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chakk\Documents\ITA69\"/>
    </mc:Choice>
  </mc:AlternateContent>
  <xr:revisionPtr revIDLastSave="0" documentId="8_{F269533A-6A21-4ABF-9E32-3AC32665860F}" xr6:coauthVersionLast="47" xr6:coauthVersionMax="47" xr10:uidLastSave="{00000000-0000-0000-0000-000000000000}"/>
  <bookViews>
    <workbookView xWindow="-120" yWindow="-120" windowWidth="38640" windowHeight="21120" activeTab="1" xr2:uid="{00000000-000D-0000-FFFF-FFFF00000000}"/>
  </bookViews>
  <sheets>
    <sheet name="รายงานสรุปผล" sheetId="3" r:id="rId1"/>
    <sheet name="แบบ สขร. 1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8XRg8cN1tsXBuVhNMy/MWMJXY6/DKqlJQiLAgSjsrBQ="/>
    </ext>
  </extLst>
</workbook>
</file>

<file path=xl/calcChain.xml><?xml version="1.0" encoding="utf-8"?>
<calcChain xmlns="http://schemas.openxmlformats.org/spreadsheetml/2006/main">
  <c r="F12" i="3" l="1"/>
  <c r="E12" i="3"/>
  <c r="D30" i="1"/>
  <c r="C30" i="1"/>
  <c r="C1048298" i="1" s="1"/>
</calcChain>
</file>

<file path=xl/sharedStrings.xml><?xml version="1.0" encoding="utf-8"?>
<sst xmlns="http://schemas.openxmlformats.org/spreadsheetml/2006/main" count="187" uniqueCount="122">
  <si>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</si>
  <si>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</si>
  <si>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</si>
  <si>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</si>
  <si>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</si>
  <si>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</si>
  <si>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</si>
  <si>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</si>
  <si>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</si>
  <si>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</si>
  <si>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</si>
  <si>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</si>
  <si>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</si>
  <si>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</si>
  <si>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</si>
  <si>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ประจำปีงบประมาณ พ.ศ. 2568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</si>
  <si>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</si>
  <si>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</si>
  <si>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</si>
  <si>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</si>
  <si>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</si>
  <si>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</si>
  <si>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</si>
  <si>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</si>
  <si>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</si>
  <si>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</si>
  <si>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</si>
  <si>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r>
      <t xml:space="preserve">รายงานสรุปผลการจัดซื้อจัดจ้างของหน่วยงาน </t>
    </r>
    <r>
      <rPr>
        <b/>
        <sz val="20"/>
        <color rgb="FFFF0000"/>
        <rFont val="TH SarabunPSK"/>
        <family val="2"/>
      </rPr>
      <t xml:space="preserve">(ภาพรวม) </t>
    </r>
  </si>
  <si>
    <t>เฉพาะเจาะจง(ข)</t>
  </si>
  <si>
    <t>คุณสมบัติตรงตามที่กำหนด</t>
  </si>
  <si>
    <t>ใบสั่งจ้าง เลขที่</t>
  </si>
  <si>
    <t>วันที่ 30 เดือน กันยายน พ.ศ. 2568</t>
  </si>
  <si>
    <t>รวมทั้งสิ้น</t>
  </si>
  <si>
    <t>ปัญหาและอุปสรรคมีดังต่อไปนี้</t>
  </si>
  <si>
    <t>1.ปัญหาเรื่องระยะเวลาในการดำเนินการจัดซื้อจัดจ้างเร่งด่วนกระชั้นชิดส่งผลให้เกิดความเสี่ยงที่ผิดพลาดในการทำงาน</t>
  </si>
  <si>
    <t>2.ปัญหาจากผู้ที่เกี่ยวข้องกับการจัดซื้อจัดจ้างยังขาดความรู้ความเข้าใจในการปฏิบัติงานด้านพัสดุ</t>
  </si>
  <si>
    <t>3.ระบบจัดซื้อจัดจ้างภาครัฐ (e-gp) มีปัญหาในการเชื่อมต่อระบบช้าและหลุดบ่อย</t>
  </si>
  <si>
    <t>ข้อเสนอแนะการพัฒนาปรับปรุงการจัดซื้อจัดจ้าง</t>
  </si>
  <si>
    <t>1.กรณีการจัดซื้อจัดจ้างในสถานการณ์เร่งด่วนให้ สำนัก/กอง/เจ้าของเรื่อง เร่งประสานงาน</t>
  </si>
  <si>
    <t>กองคลังให้ดำเนินการให้เร็วที่สุด</t>
  </si>
  <si>
    <t>2.คณะกรรมการดำเนินการจัดซื้อจัดจ้าง บุคลากรที่เกี่ยวข้องกับการจัดซื้อจัดจ้างควรได้เข้ารับการอบรมเพื่อมีความรู้ความเข้าใจในระเบียบฯ กฎหมายที่เกี่ยวข้องในการจัดซื้อจัดจ้าง</t>
  </si>
  <si>
    <r>
      <t xml:space="preserve">                                                                                             </t>
    </r>
    <r>
      <rPr>
        <b/>
        <sz val="16"/>
        <color rgb="FF000000"/>
        <rFont val="TH SarabunPSK"/>
        <family val="2"/>
        <charset val="222"/>
      </rPr>
      <t>วิธีการจัดซื้อจัดจ้าง</t>
    </r>
  </si>
  <si>
    <t xml:space="preserve">                                                                    3.วิธีคัดเลือก                                         จำนวน     3   โครงการ</t>
  </si>
  <si>
    <t>วิธีประกาดราคาอิเล็กทรอนิกส์ (e-bidding)</t>
  </si>
  <si>
    <t>องค์การบริการส่วนตำบลวารีสวัสดิ์</t>
  </si>
  <si>
    <t>ตู้เก็บเอกสาร</t>
  </si>
  <si>
    <t>โต๊ะทำงาน</t>
  </si>
  <si>
    <t>ตู้เก็บแฟ้มเอกสาร 40 ช่อง</t>
  </si>
  <si>
    <t xml:space="preserve">โต๊ะหมู่บูชา </t>
  </si>
  <si>
    <t>เครื่องปรับอากาศ</t>
  </si>
  <si>
    <t>เต็นท์ผ้าใบพร้อมโครงเหล็ก</t>
  </si>
  <si>
    <t>ตู้เก็บแฟ้มเอกสาร 40ช่อง</t>
  </si>
  <si>
    <t>แบบหล่อคอนกรีต</t>
  </si>
  <si>
    <t>ไม้สตาฟฟ์</t>
  </si>
  <si>
    <t>โทรทัศน์แอลอีดี</t>
  </si>
  <si>
    <t>เครื่องพ่นหมอกควัน</t>
  </si>
  <si>
    <t>โครงการก่อสร้างถนน คสล. บ้านดอนดู่ หมู่ที่ 4</t>
  </si>
  <si>
    <t>โครงการเสริมผิวถนนแอสฟัลต์ติกคอนกรีตบ.ทุ่งยาว หมู่ที่ 2 - ม.10</t>
  </si>
  <si>
    <t>โครงการก่อสร้างถนนแอสฟัลส์ติกคอนกรีต หมู่ที่ 3 - หมู่ที่ 4</t>
  </si>
  <si>
    <t>โครงการเสริมผิวถนนลาดยางแอสฟัสต์ติกคอนกรีต ม.8</t>
  </si>
  <si>
    <t>โครงการก่อสร้างถนน คสล. หมู่ที่ 3</t>
  </si>
  <si>
    <t xml:space="preserve">                                                                    จำนวนโครงการทั้งหมด                            จำนวน  23  โครงการ</t>
  </si>
  <si>
    <t xml:space="preserve">                                                                    2.วิธีประกวดราคาอิเล็กทรอนิกส์ (e-bidding)  จำนวน     2   โครงการ</t>
  </si>
  <si>
    <t>วิธีประกวดราคาอิเล็กทรอนิกส์ (e-bidding)</t>
  </si>
  <si>
    <t>ร้านพิพัฒน์การไฟฟ้า    ราคาที่เสนอ 6,000บาท</t>
  </si>
  <si>
    <t>ร้านพิพัฒน์การไฟฟ้า     ราคาที่ตกลง 6,000บาท</t>
  </si>
  <si>
    <t>029/2568 ลว.31มี.ค.68</t>
  </si>
  <si>
    <t>ร้านพิพัฒน์การไฟฟ้า    ราคาที่เสนอ 4,000บาท</t>
  </si>
  <si>
    <t>ร้านพิพัฒน์การไฟฟ้า    ราคาที่เสนอ 7,000บาท</t>
  </si>
  <si>
    <t>ร้านพิพัฒน์การไฟฟ้า    ราคาที่เสนอ 9,400บาท</t>
  </si>
  <si>
    <t>ร้านพิพัฒน์การไฟฟ้า     ราคาที่ตกลง 4,000บาท</t>
  </si>
  <si>
    <t>ร้านพิพัฒน์การไฟฟ้า     ราคาที่ตกลง 7,000บาท</t>
  </si>
  <si>
    <t>ร้านพิพัฒน์การไฟฟ้า     ราคาที่ตกลง 9,400บาท</t>
  </si>
  <si>
    <t xml:space="preserve">                                                                    1.วิธีเฉพาะเจาะจง                                  จำนวน  18  โครงการ</t>
  </si>
  <si>
    <t>ใบสั่งซื้อ เลขที่ 032/2568          ลว.4เม.ย.68</t>
  </si>
  <si>
    <t>ใบสั่งซื้อ เลขที่ 037/2568        ลว.18เม.ย..68</t>
  </si>
  <si>
    <t xml:space="preserve">แบบสรุปผลการดำเนินการจัดซื้อจัดจ้าง </t>
  </si>
  <si>
    <t>องค์การบริหารส่วนตำบลวารีสวัสดิ์</t>
  </si>
  <si>
    <t>ใบสั่งซื้อ เลขที่ 037/2568          ลว.18เม.ย..68</t>
  </si>
  <si>
    <t>ร้าน ปริวัฒน์มอเตอร์   ราคาที่เสนอ 27,000บาท</t>
  </si>
  <si>
    <t>ร้าน ปริวัฒน์มอเตอร์   ราคาที่ตกลง 27,000บาท</t>
  </si>
  <si>
    <t>ใบสั่งซื้อ เลขที่ 086/2568ลว.19 ก.ย.68</t>
  </si>
  <si>
    <t>ร้านสังวาลย์เฮงพาณิชย์   ราคาที่เสนอ 22,000บาท</t>
  </si>
  <si>
    <t>ร้านสังวาลย์เฮงพาณิชย์   ราคาที่ตกลง 22,000บาท</t>
  </si>
  <si>
    <t>ร้านพิพัฒน์การไฟฟ้า    ราคาที่เสนอ 16,800บาท</t>
  </si>
  <si>
    <t>ร้านพิพัฒน์การไฟฟ้า    ราคาที่เสนอ16,800บาท</t>
  </si>
  <si>
    <t>ร้านพิพัฒน์การไฟฟ้า    ราคาที่เสนอ7,000บาท</t>
  </si>
  <si>
    <t>ร้านพิพัฒน์การไฟฟ้า    ราคาที่ตกลง 16,800บาท</t>
  </si>
  <si>
    <t>ร้านพิพัฒน์การไฟฟ้า    ราคาที่ตกลง16,800บาท</t>
  </si>
  <si>
    <t>ร้านพิพัฒน์การไฟฟ้า    ราคาที่ตกลง 7,000บาท</t>
  </si>
  <si>
    <t>ร้านพิพัฒน์การไฟฟ้า    ราคาที่ตกลง7,000บาท</t>
  </si>
  <si>
    <t>ใบสั่งซื้อ เลขที่ 059/2568        ลว.23 มิ.ย..68</t>
  </si>
  <si>
    <t>ใบสั่งซื้อ เลขที่ 059/2568             ลว.23 มิ.ย..68</t>
  </si>
  <si>
    <t>ใบสั่งซื้อ เลขที่ 038/2568ลว.21 เม.ย.68</t>
  </si>
  <si>
    <t>หจก.พนมไพรค้าไม้    ราคาที่เสนอ2,500บาท</t>
  </si>
  <si>
    <t>หจก.พนมไพรค้าไม้   ราคาที่เสนอ2,400บาท</t>
  </si>
  <si>
    <t>ร้านพิพัฒน์การไฟฟ้า    ราคาที่เสนอ23,000บาท</t>
  </si>
  <si>
    <r>
      <t xml:space="preserve">                                                                                 </t>
    </r>
    <r>
      <rPr>
        <b/>
        <sz val="16"/>
        <color rgb="FF000000"/>
        <rFont val="TH SarabunPSK"/>
        <family val="2"/>
        <charset val="222"/>
      </rPr>
      <t>รวมงบประมาณทั้งหมด   11,305,600  บาท</t>
    </r>
  </si>
  <si>
    <t>ร้านเอ็นเคซีฟ็อกเกอร์ ราคาที่เสนอ86,300บาท</t>
  </si>
  <si>
    <t>หจก.ชัยวัฒน์เซ่งฮะเซียง ราคาที่เสนอ215,500บาท</t>
  </si>
  <si>
    <t>หจก. อึ้งสุวรรณ  ราคาที่เสนอ5,015,000บาท</t>
  </si>
  <si>
    <t>หจก.ไทยกิจแมชชีนเนอรี่  ราคาที่เสนอ5,196,000บาท</t>
  </si>
  <si>
    <t>หจก.เคพี101 คอนสตรัคชั่นราคาที่เสนอ310,000บาท</t>
  </si>
  <si>
    <t>หจก.ชัยวัฒน์เซ่งฮะเซียง   ราคาที่เสนอ243,000บาท</t>
  </si>
  <si>
    <t>หจก.พนมไพรค้าไม้    ราคาที่ตกลง2,500บาท</t>
  </si>
  <si>
    <t>หจก.พนมไพรค้าไม้   ราคาที่ตกลง2,400บาท</t>
  </si>
  <si>
    <t>ร้านพิพัฒน์การไฟฟ้า    ราคาที่ตกลง23,000บาท</t>
  </si>
  <si>
    <t>ร้านเอ็นเคซีฟ็อกเกอร์ ราคาที่ตกลง86,300บาท</t>
  </si>
  <si>
    <t>หจก.ชัยวัฒน์เซ่งฮะเซียง ราคาที่ตกลง215,500บาท</t>
  </si>
  <si>
    <t>หจก. อึ้งสุวรรณ  ราคาที่ตกลง5,015,000บาท</t>
  </si>
  <si>
    <t>หจก.ไทยกิจแมชชีนเนอรี่  ราคาที่ตกลง5,196,000บาท</t>
  </si>
  <si>
    <t>หจก.เคพี101 คอนสตรัคชั่นราคาที่ตกลง310,000บาท</t>
  </si>
  <si>
    <t>หจก.ชัยวัฒน์เซ่งฮะเซียง   ราคาที่ตกลง243,000บาท</t>
  </si>
  <si>
    <t>ใบสั่งซื้อ เลขที่ 036/2568ลว.18 เม.ย.68</t>
  </si>
  <si>
    <t>ใบสั่งซื้อ เลขที่ 033/2568ลว.18 เม.ย.68</t>
  </si>
  <si>
    <t>ใบสั่งซื้อ เลขที่ 069/2568ลว.17 ก.ค.68</t>
  </si>
  <si>
    <t>ใบสั่งซื้อ เลขที่ 073/2568ลว.20 ส.ค.68</t>
  </si>
  <si>
    <t>สัญญาจ้างก่อสร้างเลขที่03/2568ลว.12มี.ค.68</t>
  </si>
  <si>
    <t>สัญญาจ้างก่อสร้างเลขที่07/2568ลว13พ.ย.68</t>
  </si>
  <si>
    <t>สัญญาจ้างก่อสร้างเลขที่01/2568ลว.11พ.ย.67</t>
  </si>
  <si>
    <t>สัญญาจ้างก่อสร้างเลขที่08/2568ลว.13มิ.ย.68</t>
  </si>
  <si>
    <t>สัญญาจ้างก่อสร้างเลขที่09/2568ลว.25มิ.ย.68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</si>
</sst>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6">
    <font>
      <sz val="10"/>
      <color rgb="FF000000"/>
      <name val="Arial"/>
      <scheme val="minor"/>
    </font>
    <font>
      <b/>
      <sz val="14"/>
      <color theme="1"/>
      <name val="TH Sarabun PSK"/>
    </font>
    <font>
      <sz val="15"/>
      <color theme="1"/>
      <name val="Niramit"/>
    </font>
    <font>
      <sz val="10"/>
      <name val="Arial"/>
      <family val="2"/>
    </font>
    <font>
      <b/>
      <sz val="12"/>
      <color theme="1"/>
      <name val="TH Sarabun PSK"/>
    </font>
    <font>
      <b/>
      <sz val="11"/>
      <color theme="1"/>
      <name val="TH Sarabun PSK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  <font>
      <sz val="18"/>
      <color rgb="FF000000"/>
      <name val="TH SarabunPSK"/>
      <family val="2"/>
    </font>
    <font>
      <b/>
      <sz val="18"/>
      <color rgb="FF000000"/>
      <name val="TH SarabunPSK"/>
      <family val="2"/>
    </font>
    <font>
      <b/>
      <sz val="26"/>
      <color theme="1"/>
      <name val="TH SarabunPSK"/>
      <family val="2"/>
    </font>
    <font>
      <b/>
      <sz val="20"/>
      <color theme="1"/>
      <name val="TH SarabunPSK"/>
      <family val="2"/>
    </font>
    <font>
      <b/>
      <sz val="20"/>
      <color rgb="FFFF0000"/>
      <name val="TH SarabunPSK"/>
      <family val="2"/>
    </font>
    <font>
      <sz val="16"/>
      <color rgb="FF000000"/>
      <name val="TH SarabunPSK"/>
      <family val="2"/>
      <charset val="222"/>
    </font>
    <font>
      <b/>
      <sz val="16"/>
      <color rgb="FF000000"/>
      <name val="TH SarabunPSK"/>
      <family val="2"/>
      <charset val="222"/>
    </font>
    <font>
      <sz val="15"/>
      <color theme="1"/>
      <name val="TH SarabunPSK"/>
      <family val="2"/>
      <charset val="222"/>
    </font>
    <font>
      <sz val="10"/>
      <color rgb="FF000000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b/>
      <sz val="5"/>
      <color rgb="FF000000"/>
      <name val="TH SarabunPSK"/>
      <family val="2"/>
      <charset val="222"/>
    </font>
    <font>
      <b/>
      <u/>
      <sz val="16"/>
      <color rgb="FF000000"/>
      <name val="TH SarabunPSK"/>
      <family val="2"/>
      <charset val="222"/>
    </font>
    <font>
      <sz val="10"/>
      <color rgb="FF000000"/>
      <name val="Arial"/>
      <scheme val="minor"/>
    </font>
    <font>
      <sz val="16"/>
      <color theme="1"/>
      <name val="TH SarabunPSK"/>
      <family val="2"/>
      <charset val="222"/>
    </font>
    <font>
      <sz val="15"/>
      <color theme="1"/>
      <name val="TH SarabunPSK"/>
      <family val="2"/>
    </font>
    <font>
      <sz val="15"/>
      <color theme="1"/>
      <name val="Angsana New"/>
      <family val="1"/>
    </font>
    <font>
      <sz val="8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1" fillId="0" borderId="0" applyFont="0" applyFill="0" applyBorder="0" applyAlignment="0" applyProtection="0"/>
  </cellStyleXfs>
  <cellXfs count="70">
    <xf numFmtId="0" fontId="0" fillId="0" borderId="0" xfId="0"/>
    <xf numFmtId="0" fontId="2" fillId="0" borderId="0" xfId="0" applyFont="1"/>
    <xf numFmtId="0" fontId="4" fillId="0" borderId="2" xfId="0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7" fillId="0" borderId="0" xfId="0" applyFont="1"/>
    <xf numFmtId="0" fontId="8" fillId="0" borderId="0" xfId="0" applyFont="1"/>
    <xf numFmtId="0" fontId="6" fillId="0" borderId="4" xfId="0" applyFont="1" applyBorder="1" applyAlignment="1">
      <alignment horizontal="center"/>
    </xf>
    <xf numFmtId="0" fontId="9" fillId="0" borderId="4" xfId="0" applyFont="1" applyBorder="1"/>
    <xf numFmtId="0" fontId="8" fillId="0" borderId="4" xfId="0" applyFont="1" applyBorder="1" applyAlignment="1">
      <alignment horizontal="center"/>
    </xf>
    <xf numFmtId="43" fontId="8" fillId="0" borderId="4" xfId="0" applyNumberFormat="1" applyFont="1" applyBorder="1"/>
    <xf numFmtId="49" fontId="8" fillId="0" borderId="4" xfId="0" applyNumberFormat="1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/>
    <xf numFmtId="4" fontId="2" fillId="0" borderId="0" xfId="0" applyNumberFormat="1" applyFont="1" applyAlignment="1">
      <alignment vertical="top"/>
    </xf>
    <xf numFmtId="0" fontId="16" fillId="0" borderId="0" xfId="0" applyFont="1"/>
    <xf numFmtId="0" fontId="17" fillId="0" borderId="0" xfId="0" applyFont="1"/>
    <xf numFmtId="0" fontId="14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left" vertical="top"/>
    </xf>
    <xf numFmtId="0" fontId="15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43" fontId="8" fillId="0" borderId="4" xfId="1" applyFont="1" applyBorder="1" applyAlignment="1">
      <alignment horizontal="center"/>
    </xf>
    <xf numFmtId="0" fontId="22" fillId="0" borderId="4" xfId="0" applyFont="1" applyBorder="1" applyAlignment="1">
      <alignment horizontal="center"/>
    </xf>
    <xf numFmtId="4" fontId="14" fillId="0" borderId="4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/>
    <xf numFmtId="0" fontId="0" fillId="0" borderId="0" xfId="0" applyAlignment="1">
      <alignment horizontal="left"/>
    </xf>
    <xf numFmtId="0" fontId="14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left" wrapText="1"/>
    </xf>
    <xf numFmtId="0" fontId="4" fillId="0" borderId="2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8" fillId="0" borderId="4" xfId="0" applyFont="1" applyBorder="1" applyAlignment="1">
      <alignment horizontal="right"/>
    </xf>
    <xf numFmtId="0" fontId="16" fillId="0" borderId="4" xfId="0" applyFont="1" applyBorder="1" applyAlignment="1">
      <alignment horizontal="right"/>
    </xf>
    <xf numFmtId="0" fontId="16" fillId="0" borderId="4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43" fontId="14" fillId="0" borderId="4" xfId="1" applyFont="1" applyBorder="1" applyAlignment="1">
      <alignment horizontal="right" wrapText="1"/>
    </xf>
    <xf numFmtId="0" fontId="14" fillId="0" borderId="4" xfId="0" applyFont="1" applyBorder="1" applyAlignment="1">
      <alignment horizontal="left" wrapText="1"/>
    </xf>
    <xf numFmtId="43" fontId="14" fillId="0" borderId="4" xfId="1" applyFont="1" applyBorder="1" applyAlignment="1">
      <alignment horizontal="right" wrapText="1"/>
    </xf>
    <xf numFmtId="0" fontId="23" fillId="0" borderId="4" xfId="0" applyFont="1" applyBorder="1" applyAlignment="1">
      <alignment horizontal="left"/>
    </xf>
    <xf numFmtId="0" fontId="24" fillId="0" borderId="4" xfId="0" applyFont="1" applyBorder="1" applyAlignment="1">
      <alignment horizontal="left"/>
    </xf>
    <xf numFmtId="0" fontId="20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0" fillId="0" borderId="0" xfId="0" applyAlignment="1">
      <alignment horizontal="right"/>
    </xf>
    <xf numFmtId="4" fontId="4" fillId="0" borderId="3" xfId="0" applyNumberFormat="1" applyFont="1" applyBorder="1" applyAlignment="1">
      <alignment horizontal="right"/>
    </xf>
    <xf numFmtId="4" fontId="14" fillId="0" borderId="4" xfId="0" applyNumberFormat="1" applyFont="1" applyBorder="1" applyAlignment="1">
      <alignment horizontal="right" wrapText="1"/>
    </xf>
    <xf numFmtId="4" fontId="15" fillId="0" borderId="4" xfId="0" applyNumberFormat="1" applyFont="1" applyBorder="1" applyAlignment="1">
      <alignment horizontal="right" wrapText="1"/>
    </xf>
    <xf numFmtId="4" fontId="2" fillId="0" borderId="0" xfId="0" applyNumberFormat="1" applyFont="1" applyAlignment="1">
      <alignment horizontal="right"/>
    </xf>
    <xf numFmtId="0" fontId="14" fillId="0" borderId="0" xfId="0" applyFont="1" applyAlignment="1">
      <alignment horizontal="right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/>
    <xf numFmtId="0" fontId="0" fillId="0" borderId="0" xfId="0" applyAlignment="1"/>
    <xf numFmtId="0" fontId="0" fillId="0" borderId="0" xfId="0" applyAlignment="1">
      <alignment horizontal="center"/>
    </xf>
    <xf numFmtId="0" fontId="14" fillId="0" borderId="4" xfId="0" applyFont="1" applyBorder="1" applyAlignment="1">
      <alignment horizontal="center" wrapText="1"/>
    </xf>
    <xf numFmtId="0" fontId="8" fillId="0" borderId="4" xfId="0" applyNumberFormat="1" applyFont="1" applyBorder="1" applyAlignment="1">
      <alignment horizontal="center"/>
    </xf>
    <xf numFmtId="43" fontId="8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13</xdr:row>
      <xdr:rowOff>95250</xdr:rowOff>
    </xdr:from>
    <xdr:to>
      <xdr:col>5</xdr:col>
      <xdr:colOff>1276349</xdr:colOff>
      <xdr:row>20</xdr:row>
      <xdr:rowOff>328084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23357" y="4370917"/>
          <a:ext cx="4854575" cy="1344084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1.</a:t>
          </a:r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ปัญหาเรื่องระยะเวลาในการดำเนินการจัดซื้อจัดจ้างเร่งด่วนกระชั้นชิดส่งผลให้เกิดความเสี่ยงที่ผิดพลาดในการทำงาน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2.ปัญหาจากผู้ที่เกี่ยวข้องกับการจัดซื้อจัดจ้างยังขาดความรู้ความเข้าใจในการปฏิบัติงานด้านพัสดุ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3.ระบบจัดซื้อจัดจ้างภาครัฐ (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e-gp</a:t>
          </a:r>
          <a:r>
            <a:rPr lang="th-TH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 มีปัญหาในการเชื่อมต่อระบบช้าและหลุดบ่อย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lang="th-TH" sz="11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609599</xdr:colOff>
      <xdr:row>21</xdr:row>
      <xdr:rowOff>38100</xdr:rowOff>
    </xdr:from>
    <xdr:to>
      <xdr:col>6</xdr:col>
      <xdr:colOff>9525</xdr:colOff>
      <xdr:row>26</xdr:row>
      <xdr:rowOff>114301</xdr:rowOff>
    </xdr:to>
    <xdr:sp macro="" textlink="">
      <xdr:nvSpPr>
        <xdr:cNvPr id="4" name="สี่เหลี่ยมผืนผ้า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09599" y="6208183"/>
          <a:ext cx="4892676" cy="869951"/>
        </a:xfrm>
        <a:prstGeom prst="rect">
          <a:avLst/>
        </a:prstGeom>
        <a:solidFill>
          <a:srgbClr val="FFFFFF"/>
        </a:solidFill>
        <a:ln w="12700" cap="flat" cmpd="sng" algn="ctr">
          <a:solidFill>
            <a:srgbClr val="000000"/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r>
            <a:rPr lang="th-TH" sz="1100">
              <a:effectLst/>
              <a:latin typeface="+mn-lt"/>
              <a:ea typeface="+mn-ea"/>
              <a:cs typeface="+mn-cs"/>
            </a:rPr>
            <a:t>1.กรณีการจัดซื้อจัดจ้างในสถานการณ์เร่งด่วนให้ สำนัก/กอง/เจ้าของเรื่อง เร่งประสานงาน</a:t>
          </a:r>
          <a:endParaRPr lang="en-US" sz="1100">
            <a:effectLst/>
            <a:latin typeface="+mn-lt"/>
            <a:ea typeface="+mn-ea"/>
            <a:cs typeface="+mn-cs"/>
          </a:endParaRPr>
        </a:p>
        <a:p>
          <a:r>
            <a:rPr lang="th-TH" sz="1100">
              <a:effectLst/>
              <a:latin typeface="+mn-lt"/>
              <a:ea typeface="+mn-ea"/>
              <a:cs typeface="+mn-cs"/>
            </a:rPr>
            <a:t>กองคลังให้ดำเนินการให้เร็วที่สุด</a:t>
          </a:r>
          <a:endParaRPr lang="en-US" sz="1100">
            <a:effectLst/>
            <a:latin typeface="+mn-lt"/>
            <a:ea typeface="+mn-ea"/>
            <a:cs typeface="+mn-cs"/>
          </a:endParaRPr>
        </a:p>
        <a:p>
          <a:r>
            <a:rPr lang="th-TH" sz="1100">
              <a:effectLst/>
              <a:latin typeface="+mn-lt"/>
              <a:ea typeface="+mn-ea"/>
              <a:cs typeface="+mn-cs"/>
            </a:rPr>
            <a:t>2.คณะกรรมการดำเนินการจัดซื้อจัดจ้าง บุคลากรที่เกี่ยวข้องกับการจัดซื้อจัดจ้างควรได้เข้ารับการอบรมเพื่อมีความรู้ความเข้าใจในระเบียบฯ กฎหมายที่เกี่ยวข้องในการจัดซื้อจัดจ้าง</a:t>
          </a:r>
          <a:endParaRPr lang="en-US" sz="1100"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1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1"/>
  <sheetViews>
    <sheetView zoomScale="90" zoomScaleNormal="90" workbookViewId="0">
      <selection activeCell="G21" sqref="G21"/>
    </sheetView>
  </sheetViews>
  <sheetFormatPr defaultRowHeight="12.75"/>
  <cols>
    <col min="4" max="4" width="42.28515625" customWidth="1"/>
    <col min="5" max="5" width="9.7109375" customWidth="1"/>
    <col min="6" max="6" width="19.28515625" customWidth="1"/>
    <col min="11" max="11" width="19.42578125" customWidth="1"/>
  </cols>
  <sheetData>
    <row r="1" spans="1:15" ht="24.75" customHeight="1">
      <c r="A1" s="30" t="s">
        <v>27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17"/>
      <c r="N1" s="17"/>
      <c r="O1" s="17"/>
    </row>
    <row r="2" spans="1:15" ht="27" customHeight="1">
      <c r="A2" s="31" t="s">
        <v>44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16"/>
      <c r="N2" s="16"/>
      <c r="O2" s="16"/>
    </row>
    <row r="3" spans="1:15" ht="25.5" customHeight="1">
      <c r="A3" s="30" t="s">
        <v>15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17"/>
      <c r="N3" s="17"/>
      <c r="O3" s="17"/>
    </row>
    <row r="4" spans="1:15" ht="23.25">
      <c r="A4" s="9" t="s">
        <v>16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spans="1:15" ht="2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1:15" ht="21">
      <c r="A6" s="10"/>
      <c r="B6" s="10"/>
      <c r="C6" s="10"/>
      <c r="D6" s="11" t="s">
        <v>17</v>
      </c>
      <c r="E6" s="11" t="s">
        <v>18</v>
      </c>
      <c r="F6" s="11" t="s">
        <v>19</v>
      </c>
      <c r="G6" s="10"/>
      <c r="H6" s="10"/>
      <c r="I6" s="10"/>
      <c r="J6" s="10"/>
      <c r="K6" s="10"/>
      <c r="L6" s="10"/>
      <c r="M6" s="10"/>
      <c r="N6" s="10"/>
      <c r="O6" s="10"/>
    </row>
    <row r="7" spans="1:15" ht="23.25">
      <c r="A7" s="10"/>
      <c r="B7" s="10"/>
      <c r="C7" s="10"/>
      <c r="D7" s="12" t="s">
        <v>43</v>
      </c>
      <c r="E7" s="13">
        <v>2</v>
      </c>
      <c r="F7" s="14">
        <v>10211000</v>
      </c>
      <c r="G7" s="10"/>
      <c r="H7" s="10"/>
      <c r="I7" s="10"/>
      <c r="J7" s="10"/>
      <c r="K7" s="10"/>
      <c r="L7" s="10"/>
      <c r="M7" s="10"/>
      <c r="N7" s="10"/>
      <c r="O7" s="10"/>
    </row>
    <row r="8" spans="1:15" ht="23.25">
      <c r="A8" s="10"/>
      <c r="B8" s="10"/>
      <c r="C8" s="10"/>
      <c r="D8" s="12" t="s">
        <v>20</v>
      </c>
      <c r="E8" s="68">
        <v>3</v>
      </c>
      <c r="F8" s="26">
        <v>768500</v>
      </c>
      <c r="G8" s="10"/>
      <c r="H8" s="10"/>
      <c r="I8" s="10"/>
      <c r="J8" s="10"/>
      <c r="K8" s="14"/>
      <c r="L8" s="10"/>
      <c r="M8" s="10"/>
      <c r="N8" s="10"/>
      <c r="O8" s="10"/>
    </row>
    <row r="9" spans="1:15" ht="23.25">
      <c r="A9" s="10"/>
      <c r="B9" s="10"/>
      <c r="C9" s="10"/>
      <c r="D9" s="12" t="s">
        <v>21</v>
      </c>
      <c r="E9" s="13">
        <v>18</v>
      </c>
      <c r="F9" s="14">
        <v>326100</v>
      </c>
      <c r="G9" s="10"/>
      <c r="H9" s="10"/>
      <c r="I9" s="10"/>
      <c r="J9" s="10"/>
      <c r="K9" s="26"/>
      <c r="L9" s="10"/>
      <c r="M9" s="10"/>
      <c r="N9" s="10"/>
      <c r="O9" s="10"/>
    </row>
    <row r="10" spans="1:15" ht="23.25">
      <c r="A10" s="10"/>
      <c r="B10" s="10"/>
      <c r="C10" s="10"/>
      <c r="D10" s="12" t="s">
        <v>22</v>
      </c>
      <c r="E10" s="68">
        <v>0</v>
      </c>
      <c r="F10" s="68">
        <v>0</v>
      </c>
      <c r="G10" s="10"/>
      <c r="H10" s="10"/>
      <c r="I10" s="10"/>
      <c r="J10" s="10"/>
      <c r="K10" s="14"/>
      <c r="L10" s="10"/>
      <c r="M10" s="10"/>
      <c r="N10" s="10"/>
      <c r="O10" s="10"/>
    </row>
    <row r="11" spans="1:15" ht="23.25">
      <c r="A11" s="10"/>
      <c r="B11" s="10"/>
      <c r="C11" s="10"/>
      <c r="D11" s="12" t="s">
        <v>23</v>
      </c>
      <c r="E11" s="15"/>
      <c r="F11" s="15"/>
      <c r="G11" s="10"/>
      <c r="H11" s="10"/>
      <c r="I11" s="10"/>
      <c r="J11" s="10"/>
      <c r="K11" s="69"/>
      <c r="L11" s="10"/>
      <c r="M11" s="10"/>
      <c r="N11" s="10"/>
      <c r="O11" s="10"/>
    </row>
    <row r="12" spans="1:15" ht="21">
      <c r="A12" s="10"/>
      <c r="B12" s="10"/>
      <c r="C12" s="10"/>
      <c r="D12" s="11" t="s">
        <v>24</v>
      </c>
      <c r="E12" s="27">
        <f>SUM(E7:E11)</f>
        <v>23</v>
      </c>
      <c r="F12" s="28">
        <f>SUM(F7:F11)</f>
        <v>11305600</v>
      </c>
      <c r="G12" s="10"/>
      <c r="H12" s="10"/>
      <c r="I12" s="10"/>
      <c r="J12" s="10"/>
      <c r="K12" s="10"/>
      <c r="L12" s="10"/>
      <c r="M12" s="10"/>
      <c r="N12" s="10"/>
      <c r="O12" s="10"/>
    </row>
    <row r="13" spans="1:15" ht="23.25">
      <c r="A13" s="29" t="s">
        <v>25</v>
      </c>
      <c r="B13" s="29"/>
    </row>
    <row r="21" spans="1:2" ht="61.5" customHeight="1">
      <c r="A21" s="29" t="s">
        <v>26</v>
      </c>
      <c r="B21" s="29"/>
    </row>
  </sheetData>
  <mergeCells count="5">
    <mergeCell ref="A13:B13"/>
    <mergeCell ref="A21:B21"/>
    <mergeCell ref="A1:L1"/>
    <mergeCell ref="A2:L2"/>
    <mergeCell ref="A3:L3"/>
  </mergeCells>
  <pageMargins left="0.25" right="0.25" top="0.75" bottom="0.75" header="0.3" footer="0.3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00FF"/>
  </sheetPr>
  <dimension ref="A1:Z1048298"/>
  <sheetViews>
    <sheetView tabSelected="1" zoomScaleNormal="100" workbookViewId="0">
      <selection sqref="A1:I1"/>
    </sheetView>
  </sheetViews>
  <sheetFormatPr defaultColWidth="12.5703125" defaultRowHeight="15" customHeight="1"/>
  <cols>
    <col min="1" max="1" width="7.28515625" customWidth="1"/>
    <col min="2" max="2" width="51.7109375" style="36" customWidth="1"/>
    <col min="3" max="3" width="20" style="65" customWidth="1"/>
    <col min="4" max="4" width="19.42578125" style="55" customWidth="1"/>
    <col min="5" max="5" width="15" customWidth="1"/>
    <col min="6" max="6" width="22.140625" customWidth="1"/>
    <col min="7" max="7" width="23.5703125" customWidth="1"/>
    <col min="8" max="8" width="20.85546875" style="36" customWidth="1"/>
    <col min="9" max="9" width="30.28515625" style="66" customWidth="1"/>
    <col min="10" max="26" width="8" customWidth="1"/>
  </cols>
  <sheetData>
    <row r="1" spans="1:26" ht="23.25" customHeight="1">
      <c r="A1" s="32" t="s">
        <v>76</v>
      </c>
      <c r="B1" s="33"/>
      <c r="C1" s="33"/>
      <c r="D1" s="33"/>
      <c r="E1" s="33"/>
      <c r="F1" s="33"/>
      <c r="G1" s="33"/>
      <c r="H1" s="33"/>
      <c r="I1" s="33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.25" customHeight="1">
      <c r="A2" s="32" t="s">
        <v>77</v>
      </c>
      <c r="B2" s="33"/>
      <c r="C2" s="33"/>
      <c r="D2" s="33"/>
      <c r="E2" s="33"/>
      <c r="F2" s="33"/>
      <c r="G2" s="33"/>
      <c r="H2" s="33"/>
      <c r="I2" s="33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4" customHeight="1">
      <c r="A3" s="34" t="s">
        <v>31</v>
      </c>
      <c r="B3" s="35"/>
      <c r="C3" s="35"/>
      <c r="D3" s="35"/>
      <c r="E3" s="35"/>
      <c r="F3" s="35"/>
      <c r="G3" s="35"/>
      <c r="H3" s="35"/>
      <c r="I3" s="35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3.25" customHeight="1">
      <c r="A4" s="2" t="s">
        <v>0</v>
      </c>
      <c r="B4" s="39" t="s">
        <v>1</v>
      </c>
      <c r="C4" s="61" t="s">
        <v>2</v>
      </c>
      <c r="D4" s="56" t="s">
        <v>3</v>
      </c>
      <c r="E4" s="2" t="s">
        <v>4</v>
      </c>
      <c r="F4" s="4" t="s">
        <v>5</v>
      </c>
      <c r="G4" s="4" t="s">
        <v>6</v>
      </c>
      <c r="H4" s="39" t="s">
        <v>7</v>
      </c>
      <c r="I4" s="5" t="s">
        <v>8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>
      <c r="A5" s="44"/>
      <c r="B5" s="45"/>
      <c r="C5" s="62" t="s">
        <v>9</v>
      </c>
      <c r="D5" s="56" t="s">
        <v>10</v>
      </c>
      <c r="E5" s="44"/>
      <c r="F5" s="3" t="s">
        <v>11</v>
      </c>
      <c r="G5" s="3" t="s">
        <v>12</v>
      </c>
      <c r="H5" s="45" t="s">
        <v>13</v>
      </c>
      <c r="I5" s="46" t="s">
        <v>14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4.75" customHeight="1">
      <c r="A6" s="47">
        <v>1</v>
      </c>
      <c r="B6" s="49" t="s">
        <v>45</v>
      </c>
      <c r="C6" s="48">
        <v>6600</v>
      </c>
      <c r="D6" s="48">
        <v>6600</v>
      </c>
      <c r="E6" s="49" t="s">
        <v>28</v>
      </c>
      <c r="F6" s="49" t="s">
        <v>64</v>
      </c>
      <c r="G6" s="49" t="s">
        <v>65</v>
      </c>
      <c r="H6" s="49" t="s">
        <v>29</v>
      </c>
      <c r="I6" s="67" t="s">
        <v>30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2.25" customHeight="1">
      <c r="A7" s="47"/>
      <c r="B7" s="49"/>
      <c r="C7" s="48"/>
      <c r="D7" s="48"/>
      <c r="E7" s="49"/>
      <c r="F7" s="49"/>
      <c r="G7" s="49"/>
      <c r="H7" s="49"/>
      <c r="I7" s="67" t="s">
        <v>66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47.25" customHeight="1">
      <c r="A8" s="37">
        <v>2</v>
      </c>
      <c r="B8" s="38" t="s">
        <v>46</v>
      </c>
      <c r="C8" s="50">
        <v>4000</v>
      </c>
      <c r="D8" s="50">
        <v>4000</v>
      </c>
      <c r="E8" s="38" t="s">
        <v>28</v>
      </c>
      <c r="F8" s="38" t="s">
        <v>67</v>
      </c>
      <c r="G8" s="38" t="s">
        <v>70</v>
      </c>
      <c r="H8" s="38" t="s">
        <v>29</v>
      </c>
      <c r="I8" s="67" t="s">
        <v>74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48" customHeight="1">
      <c r="A9" s="37">
        <v>3</v>
      </c>
      <c r="B9" s="38" t="s">
        <v>47</v>
      </c>
      <c r="C9" s="50">
        <v>7000</v>
      </c>
      <c r="D9" s="50">
        <v>7000</v>
      </c>
      <c r="E9" s="38" t="s">
        <v>28</v>
      </c>
      <c r="F9" s="38" t="s">
        <v>68</v>
      </c>
      <c r="G9" s="38" t="s">
        <v>71</v>
      </c>
      <c r="H9" s="38" t="s">
        <v>29</v>
      </c>
      <c r="I9" s="67" t="s">
        <v>75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45.75" customHeight="1">
      <c r="A10" s="37">
        <v>4</v>
      </c>
      <c r="B10" s="51" t="s">
        <v>48</v>
      </c>
      <c r="C10" s="57">
        <v>9400</v>
      </c>
      <c r="D10" s="57">
        <v>9400</v>
      </c>
      <c r="E10" s="38" t="s">
        <v>28</v>
      </c>
      <c r="F10" s="38" t="s">
        <v>69</v>
      </c>
      <c r="G10" s="38" t="s">
        <v>72</v>
      </c>
      <c r="H10" s="38" t="s">
        <v>29</v>
      </c>
      <c r="I10" s="67" t="s">
        <v>78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0.5" customHeight="1">
      <c r="A11" s="37">
        <v>5</v>
      </c>
      <c r="B11" s="51" t="s">
        <v>49</v>
      </c>
      <c r="C11" s="57">
        <v>27000</v>
      </c>
      <c r="D11" s="57">
        <v>27000</v>
      </c>
      <c r="E11" s="38" t="s">
        <v>28</v>
      </c>
      <c r="F11" s="38" t="s">
        <v>79</v>
      </c>
      <c r="G11" s="38" t="s">
        <v>80</v>
      </c>
      <c r="H11" s="38" t="s">
        <v>29</v>
      </c>
      <c r="I11" s="67" t="s">
        <v>81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43.5" customHeight="1">
      <c r="A12" s="37">
        <v>6</v>
      </c>
      <c r="B12" s="51" t="s">
        <v>50</v>
      </c>
      <c r="C12" s="57">
        <v>22000</v>
      </c>
      <c r="D12" s="57">
        <v>22000</v>
      </c>
      <c r="E12" s="38" t="s">
        <v>28</v>
      </c>
      <c r="F12" s="38" t="s">
        <v>82</v>
      </c>
      <c r="G12" s="38" t="s">
        <v>83</v>
      </c>
      <c r="H12" s="38" t="s">
        <v>29</v>
      </c>
      <c r="I12" s="67" t="s">
        <v>81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48" customHeight="1">
      <c r="A13" s="37">
        <v>7</v>
      </c>
      <c r="B13" s="38" t="s">
        <v>50</v>
      </c>
      <c r="C13" s="57">
        <v>22000</v>
      </c>
      <c r="D13" s="57">
        <v>22000</v>
      </c>
      <c r="E13" s="38" t="s">
        <v>28</v>
      </c>
      <c r="F13" s="38" t="s">
        <v>82</v>
      </c>
      <c r="G13" s="38" t="s">
        <v>83</v>
      </c>
      <c r="H13" s="38" t="s">
        <v>29</v>
      </c>
      <c r="I13" s="67" t="s">
        <v>81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6.5" customHeight="1">
      <c r="A14" s="37">
        <v>8</v>
      </c>
      <c r="B14" s="38" t="s">
        <v>50</v>
      </c>
      <c r="C14" s="57">
        <v>22000</v>
      </c>
      <c r="D14" s="57">
        <v>22000</v>
      </c>
      <c r="E14" s="38" t="s">
        <v>28</v>
      </c>
      <c r="F14" s="38" t="s">
        <v>82</v>
      </c>
      <c r="G14" s="38" t="s">
        <v>83</v>
      </c>
      <c r="H14" s="38" t="s">
        <v>29</v>
      </c>
      <c r="I14" s="67" t="s">
        <v>81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62.25" customHeight="1">
      <c r="A15" s="37">
        <v>9</v>
      </c>
      <c r="B15" s="51" t="s">
        <v>50</v>
      </c>
      <c r="C15" s="57">
        <v>22000</v>
      </c>
      <c r="D15" s="57">
        <v>22000</v>
      </c>
      <c r="E15" s="38" t="s">
        <v>28</v>
      </c>
      <c r="F15" s="38" t="s">
        <v>82</v>
      </c>
      <c r="G15" s="38" t="s">
        <v>83</v>
      </c>
      <c r="H15" s="38" t="s">
        <v>29</v>
      </c>
      <c r="I15" s="67" t="s">
        <v>81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56.25" customHeight="1">
      <c r="A16" s="37">
        <v>10</v>
      </c>
      <c r="B16" s="51" t="s">
        <v>50</v>
      </c>
      <c r="C16" s="57">
        <v>22000</v>
      </c>
      <c r="D16" s="57">
        <v>22000</v>
      </c>
      <c r="E16" s="38" t="s">
        <v>28</v>
      </c>
      <c r="F16" s="38" t="s">
        <v>82</v>
      </c>
      <c r="G16" s="38" t="s">
        <v>83</v>
      </c>
      <c r="H16" s="38" t="s">
        <v>29</v>
      </c>
      <c r="I16" s="67" t="s">
        <v>81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60" customHeight="1">
      <c r="A17" s="37">
        <v>11</v>
      </c>
      <c r="B17" s="51" t="s">
        <v>49</v>
      </c>
      <c r="C17" s="57">
        <v>16800</v>
      </c>
      <c r="D17" s="57">
        <v>16800</v>
      </c>
      <c r="E17" s="38" t="s">
        <v>28</v>
      </c>
      <c r="F17" s="38" t="s">
        <v>84</v>
      </c>
      <c r="G17" s="38" t="s">
        <v>87</v>
      </c>
      <c r="H17" s="38" t="s">
        <v>29</v>
      </c>
      <c r="I17" s="67" t="s">
        <v>91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51.75" customHeight="1">
      <c r="A18" s="37">
        <v>12</v>
      </c>
      <c r="B18" s="51" t="s">
        <v>49</v>
      </c>
      <c r="C18" s="57">
        <v>16800</v>
      </c>
      <c r="D18" s="57">
        <v>16800</v>
      </c>
      <c r="E18" s="38" t="s">
        <v>28</v>
      </c>
      <c r="F18" s="38" t="s">
        <v>85</v>
      </c>
      <c r="G18" s="38" t="s">
        <v>88</v>
      </c>
      <c r="H18" s="38" t="s">
        <v>29</v>
      </c>
      <c r="I18" s="67" t="s">
        <v>92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51.75" customHeight="1">
      <c r="A19" s="37">
        <v>13</v>
      </c>
      <c r="B19" s="51" t="s">
        <v>51</v>
      </c>
      <c r="C19" s="57">
        <v>7000</v>
      </c>
      <c r="D19" s="57">
        <v>7000</v>
      </c>
      <c r="E19" s="38" t="s">
        <v>28</v>
      </c>
      <c r="F19" s="38" t="s">
        <v>68</v>
      </c>
      <c r="G19" s="38" t="s">
        <v>89</v>
      </c>
      <c r="H19" s="38" t="s">
        <v>29</v>
      </c>
      <c r="I19" s="67" t="s">
        <v>93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54" customHeight="1">
      <c r="A20" s="37">
        <v>14</v>
      </c>
      <c r="B20" s="51" t="s">
        <v>51</v>
      </c>
      <c r="C20" s="57">
        <v>7000</v>
      </c>
      <c r="D20" s="57">
        <v>7000</v>
      </c>
      <c r="E20" s="38" t="s">
        <v>28</v>
      </c>
      <c r="F20" s="38" t="s">
        <v>86</v>
      </c>
      <c r="G20" s="38" t="s">
        <v>90</v>
      </c>
      <c r="H20" s="38" t="s">
        <v>29</v>
      </c>
      <c r="I20" s="67" t="s">
        <v>93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48" customHeight="1">
      <c r="A21" s="37">
        <v>15</v>
      </c>
      <c r="B21" s="51" t="s">
        <v>52</v>
      </c>
      <c r="C21" s="57">
        <v>2500</v>
      </c>
      <c r="D21" s="57">
        <v>2500</v>
      </c>
      <c r="E21" s="38" t="s">
        <v>28</v>
      </c>
      <c r="F21" s="38" t="s">
        <v>94</v>
      </c>
      <c r="G21" s="38" t="s">
        <v>104</v>
      </c>
      <c r="H21" s="38" t="s">
        <v>29</v>
      </c>
      <c r="I21" s="67" t="s">
        <v>113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50.25" customHeight="1">
      <c r="A22" s="37">
        <v>16</v>
      </c>
      <c r="B22" s="51" t="s">
        <v>53</v>
      </c>
      <c r="C22" s="57">
        <v>2400</v>
      </c>
      <c r="D22" s="57">
        <v>2400</v>
      </c>
      <c r="E22" s="38" t="s">
        <v>28</v>
      </c>
      <c r="F22" s="38" t="s">
        <v>95</v>
      </c>
      <c r="G22" s="38" t="s">
        <v>105</v>
      </c>
      <c r="H22" s="38" t="s">
        <v>29</v>
      </c>
      <c r="I22" s="67" t="s">
        <v>114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47.25" customHeight="1">
      <c r="A23" s="37">
        <v>17</v>
      </c>
      <c r="B23" s="51" t="s">
        <v>54</v>
      </c>
      <c r="C23" s="57">
        <v>23000</v>
      </c>
      <c r="D23" s="57">
        <v>23000</v>
      </c>
      <c r="E23" s="38" t="s">
        <v>28</v>
      </c>
      <c r="F23" s="38" t="s">
        <v>96</v>
      </c>
      <c r="G23" s="38" t="s">
        <v>106</v>
      </c>
      <c r="H23" s="38" t="s">
        <v>29</v>
      </c>
      <c r="I23" s="67" t="s">
        <v>115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56.25" customHeight="1">
      <c r="A24" s="37">
        <v>18</v>
      </c>
      <c r="B24" s="52" t="s">
        <v>55</v>
      </c>
      <c r="C24" s="57">
        <v>86600</v>
      </c>
      <c r="D24" s="57">
        <v>86600</v>
      </c>
      <c r="E24" s="38" t="s">
        <v>28</v>
      </c>
      <c r="F24" s="38" t="s">
        <v>98</v>
      </c>
      <c r="G24" s="38" t="s">
        <v>107</v>
      </c>
      <c r="H24" s="38" t="s">
        <v>29</v>
      </c>
      <c r="I24" s="67" t="s">
        <v>116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49.5" customHeight="1">
      <c r="A25" s="37">
        <v>19</v>
      </c>
      <c r="B25" s="51" t="s">
        <v>56</v>
      </c>
      <c r="C25" s="57">
        <v>215500</v>
      </c>
      <c r="D25" s="57">
        <v>215500</v>
      </c>
      <c r="E25" s="38" t="s">
        <v>20</v>
      </c>
      <c r="F25" s="38" t="s">
        <v>99</v>
      </c>
      <c r="G25" s="38" t="s">
        <v>108</v>
      </c>
      <c r="H25" s="38" t="s">
        <v>29</v>
      </c>
      <c r="I25" s="67" t="s">
        <v>117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63.75" customHeight="1">
      <c r="A26" s="37">
        <v>20</v>
      </c>
      <c r="B26" s="51" t="s">
        <v>57</v>
      </c>
      <c r="C26" s="57">
        <v>5015000</v>
      </c>
      <c r="D26" s="57">
        <v>5015000</v>
      </c>
      <c r="E26" s="38" t="s">
        <v>63</v>
      </c>
      <c r="F26" s="38" t="s">
        <v>100</v>
      </c>
      <c r="G26" s="38" t="s">
        <v>109</v>
      </c>
      <c r="H26" s="38" t="s">
        <v>29</v>
      </c>
      <c r="I26" s="67" t="s">
        <v>118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73.5" customHeight="1">
      <c r="A27" s="37">
        <v>21</v>
      </c>
      <c r="B27" s="51" t="s">
        <v>58</v>
      </c>
      <c r="C27" s="57">
        <v>5196000</v>
      </c>
      <c r="D27" s="57">
        <v>5196000</v>
      </c>
      <c r="E27" s="38" t="s">
        <v>63</v>
      </c>
      <c r="F27" s="38" t="s">
        <v>101</v>
      </c>
      <c r="G27" s="38" t="s">
        <v>110</v>
      </c>
      <c r="H27" s="38" t="s">
        <v>29</v>
      </c>
      <c r="I27" s="67" t="s">
        <v>119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73.5" customHeight="1">
      <c r="A28" s="37">
        <v>22</v>
      </c>
      <c r="B28" s="51" t="s">
        <v>59</v>
      </c>
      <c r="C28" s="57">
        <v>310000</v>
      </c>
      <c r="D28" s="57">
        <v>310000</v>
      </c>
      <c r="E28" s="38" t="s">
        <v>20</v>
      </c>
      <c r="F28" s="38" t="s">
        <v>102</v>
      </c>
      <c r="G28" s="38" t="s">
        <v>111</v>
      </c>
      <c r="H28" s="38" t="s">
        <v>29</v>
      </c>
      <c r="I28" s="67" t="s">
        <v>120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49.5" customHeight="1">
      <c r="A29" s="37">
        <v>23</v>
      </c>
      <c r="B29" s="51" t="s">
        <v>60</v>
      </c>
      <c r="C29" s="57">
        <v>243000</v>
      </c>
      <c r="D29" s="57">
        <v>243000</v>
      </c>
      <c r="E29" s="38" t="s">
        <v>20</v>
      </c>
      <c r="F29" s="38" t="s">
        <v>103</v>
      </c>
      <c r="G29" s="38" t="s">
        <v>112</v>
      </c>
      <c r="H29" s="38" t="s">
        <v>29</v>
      </c>
      <c r="I29" s="67" t="s">
        <v>121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s="20" customFormat="1" ht="23.25" customHeight="1">
      <c r="A30" s="41" t="s">
        <v>32</v>
      </c>
      <c r="B30" s="42"/>
      <c r="C30" s="58">
        <f>SUM(C6:C29)</f>
        <v>11305600</v>
      </c>
      <c r="D30" s="58">
        <f>SUM(D6:D29)</f>
        <v>11305600</v>
      </c>
      <c r="E30" s="43"/>
      <c r="F30" s="43"/>
      <c r="G30" s="43"/>
      <c r="H30" s="43"/>
      <c r="I30" s="43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</row>
    <row r="31" spans="1:26" ht="23.25" customHeight="1">
      <c r="A31" s="6"/>
      <c r="B31" s="40"/>
      <c r="C31" s="63"/>
      <c r="D31" s="59"/>
      <c r="E31" s="8"/>
      <c r="F31" s="7"/>
      <c r="G31" s="7"/>
      <c r="H31" s="40"/>
      <c r="I31" s="6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.75" customHeight="1">
      <c r="A32" s="6"/>
      <c r="B32" s="40"/>
      <c r="C32" s="64"/>
      <c r="D32" s="59"/>
      <c r="E32" s="8"/>
      <c r="F32" s="7"/>
      <c r="G32" s="7"/>
      <c r="H32" s="40"/>
      <c r="I32" s="6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.75" customHeight="1">
      <c r="A33" s="25" t="s">
        <v>61</v>
      </c>
      <c r="B33" s="40"/>
      <c r="C33" s="40"/>
      <c r="D33" s="59"/>
      <c r="E33" s="21"/>
      <c r="F33" s="22"/>
      <c r="G33" s="18"/>
      <c r="H33" s="40"/>
      <c r="I33" s="6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25" t="s">
        <v>41</v>
      </c>
      <c r="B34" s="40"/>
      <c r="C34" s="40"/>
      <c r="D34" s="59"/>
      <c r="E34" s="23"/>
      <c r="F34" s="22"/>
      <c r="G34" s="7"/>
      <c r="H34" s="40"/>
      <c r="I34" s="6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>
      <c r="A35" s="25" t="s">
        <v>73</v>
      </c>
      <c r="B35" s="40"/>
      <c r="C35" s="64"/>
      <c r="D35" s="60"/>
      <c r="E35" s="24"/>
      <c r="F35" s="7"/>
      <c r="G35" s="7"/>
      <c r="H35" s="40"/>
      <c r="I35" s="6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>
      <c r="A36" s="25" t="s">
        <v>62</v>
      </c>
      <c r="B36" s="40"/>
      <c r="C36" s="64"/>
      <c r="D36" s="60"/>
      <c r="E36" s="21"/>
      <c r="F36" s="7"/>
      <c r="G36" s="7"/>
      <c r="H36" s="40"/>
      <c r="I36" s="6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>
      <c r="A37" s="25" t="s">
        <v>42</v>
      </c>
      <c r="B37" s="40"/>
      <c r="C37" s="64"/>
      <c r="D37" s="60"/>
      <c r="E37" s="21"/>
      <c r="F37" s="7"/>
      <c r="G37" s="7"/>
      <c r="H37" s="40"/>
      <c r="I37" s="6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25" t="s">
        <v>97</v>
      </c>
      <c r="B38" s="40"/>
      <c r="C38" s="64"/>
      <c r="D38" s="59"/>
      <c r="E38" s="21"/>
      <c r="F38" s="7"/>
      <c r="G38" s="7"/>
      <c r="H38" s="40"/>
      <c r="I38" s="6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6"/>
      <c r="B39" s="40"/>
      <c r="C39" s="64"/>
      <c r="D39" s="59"/>
      <c r="E39" s="23"/>
      <c r="F39" s="7"/>
      <c r="G39" s="7"/>
      <c r="H39" s="40"/>
      <c r="I39" s="6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6"/>
      <c r="B40" s="40"/>
      <c r="C40" s="64"/>
      <c r="D40" s="59"/>
      <c r="E40" s="23"/>
      <c r="F40" s="7"/>
      <c r="G40" s="7"/>
      <c r="H40" s="40"/>
      <c r="I40" s="6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>
      <c r="A41" s="6"/>
      <c r="B41" s="53" t="s">
        <v>33</v>
      </c>
      <c r="C41" s="64"/>
      <c r="D41" s="59"/>
      <c r="E41" s="25"/>
      <c r="F41" s="7"/>
      <c r="G41" s="7"/>
      <c r="H41" s="40"/>
      <c r="I41" s="6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>
      <c r="A42" s="6"/>
      <c r="B42" s="54" t="s">
        <v>34</v>
      </c>
      <c r="C42" s="64"/>
      <c r="D42" s="59"/>
      <c r="E42" s="25"/>
      <c r="F42" s="7"/>
      <c r="G42" s="7"/>
      <c r="H42" s="40"/>
      <c r="I42" s="6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6"/>
      <c r="B43" s="54" t="s">
        <v>35</v>
      </c>
      <c r="C43" s="64"/>
      <c r="D43" s="59"/>
      <c r="E43" s="25"/>
      <c r="F43" s="7"/>
      <c r="G43" s="7"/>
      <c r="H43" s="40"/>
      <c r="I43" s="6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>
      <c r="A44" s="6"/>
      <c r="B44" s="54" t="s">
        <v>36</v>
      </c>
      <c r="C44" s="64"/>
      <c r="D44" s="59"/>
      <c r="E44" s="21"/>
      <c r="F44" s="7"/>
      <c r="G44" s="7"/>
      <c r="H44" s="40"/>
      <c r="I44" s="6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6"/>
      <c r="B45" s="53" t="s">
        <v>37</v>
      </c>
      <c r="C45" s="64"/>
      <c r="D45" s="59"/>
      <c r="E45" s="8"/>
      <c r="F45" s="7"/>
      <c r="G45" s="7"/>
      <c r="H45" s="40"/>
      <c r="I45" s="6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6"/>
      <c r="B46" s="54" t="s">
        <v>38</v>
      </c>
      <c r="C46" s="64"/>
      <c r="D46" s="59"/>
      <c r="E46" s="8"/>
      <c r="F46" s="7"/>
      <c r="G46" s="7"/>
      <c r="H46" s="40"/>
      <c r="I46" s="6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>
      <c r="A47" s="6"/>
      <c r="B47" s="54" t="s">
        <v>39</v>
      </c>
      <c r="C47" s="64"/>
      <c r="D47" s="59"/>
      <c r="E47" s="8"/>
      <c r="F47" s="7"/>
      <c r="G47" s="7"/>
      <c r="H47" s="40"/>
      <c r="I47" s="6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>
      <c r="A48" s="6"/>
      <c r="B48" s="54" t="s">
        <v>40</v>
      </c>
      <c r="C48" s="64"/>
      <c r="D48" s="59"/>
      <c r="E48" s="8"/>
      <c r="F48" s="7"/>
      <c r="G48" s="7"/>
      <c r="H48" s="40"/>
      <c r="I48" s="6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>
      <c r="A49" s="6"/>
      <c r="B49" s="40"/>
      <c r="C49" s="64"/>
      <c r="D49" s="59"/>
      <c r="E49" s="8"/>
      <c r="F49" s="7"/>
      <c r="G49" s="7"/>
      <c r="H49" s="40"/>
      <c r="I49" s="6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>
      <c r="A50" s="6"/>
      <c r="B50" s="40"/>
      <c r="C50" s="64"/>
      <c r="D50" s="59"/>
      <c r="E50" s="8"/>
      <c r="F50" s="7"/>
      <c r="G50" s="7"/>
      <c r="H50" s="40"/>
      <c r="I50" s="6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>
      <c r="A51" s="6"/>
      <c r="B51" s="40"/>
      <c r="C51" s="64"/>
      <c r="D51" s="59"/>
      <c r="E51" s="8"/>
      <c r="F51" s="7"/>
      <c r="G51" s="7"/>
      <c r="H51" s="40"/>
      <c r="I51" s="6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6"/>
      <c r="B52" s="40"/>
      <c r="C52" s="64"/>
      <c r="D52" s="59"/>
      <c r="E52" s="8"/>
      <c r="F52" s="7"/>
      <c r="G52" s="7"/>
      <c r="H52" s="40"/>
      <c r="I52" s="6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6"/>
      <c r="B53" s="40"/>
      <c r="C53" s="64"/>
      <c r="D53" s="59"/>
      <c r="E53" s="8"/>
      <c r="F53" s="7"/>
      <c r="G53" s="7"/>
      <c r="H53" s="40"/>
      <c r="I53" s="6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6"/>
      <c r="B54" s="40"/>
      <c r="C54" s="64"/>
      <c r="D54" s="59"/>
      <c r="E54" s="8"/>
      <c r="F54" s="7"/>
      <c r="G54" s="7"/>
      <c r="H54" s="40"/>
      <c r="I54" s="6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6"/>
      <c r="B55" s="40"/>
      <c r="C55" s="64"/>
      <c r="D55" s="59"/>
      <c r="E55" s="8"/>
      <c r="F55" s="7"/>
      <c r="G55" s="7"/>
      <c r="H55" s="40"/>
      <c r="I55" s="6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>
      <c r="A56" s="6"/>
      <c r="B56" s="40"/>
      <c r="C56" s="64"/>
      <c r="D56" s="59"/>
      <c r="E56" s="8"/>
      <c r="F56" s="7"/>
      <c r="G56" s="7"/>
      <c r="H56" s="40"/>
      <c r="I56" s="6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>
      <c r="A57" s="6"/>
      <c r="B57" s="40"/>
      <c r="C57" s="64"/>
      <c r="D57" s="59"/>
      <c r="E57" s="8"/>
      <c r="F57" s="7"/>
      <c r="G57" s="7"/>
      <c r="H57" s="40"/>
      <c r="I57" s="6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6"/>
      <c r="B58" s="40"/>
      <c r="C58" s="64"/>
      <c r="D58" s="59"/>
      <c r="E58" s="8"/>
      <c r="F58" s="7"/>
      <c r="G58" s="7"/>
      <c r="H58" s="40"/>
      <c r="I58" s="6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>
      <c r="A59" s="6"/>
      <c r="B59" s="40"/>
      <c r="C59" s="64"/>
      <c r="D59" s="59"/>
      <c r="E59" s="8"/>
      <c r="F59" s="7"/>
      <c r="G59" s="7"/>
      <c r="H59" s="40"/>
      <c r="I59" s="6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6"/>
      <c r="B60" s="40"/>
      <c r="C60" s="64"/>
      <c r="D60" s="59"/>
      <c r="E60" s="8"/>
      <c r="F60" s="7"/>
      <c r="G60" s="7"/>
      <c r="H60" s="40"/>
      <c r="I60" s="6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6"/>
      <c r="B61" s="40"/>
      <c r="C61" s="64"/>
      <c r="D61" s="59"/>
      <c r="E61" s="8"/>
      <c r="F61" s="7"/>
      <c r="G61" s="7"/>
      <c r="H61" s="40"/>
      <c r="I61" s="6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6"/>
      <c r="B62" s="40"/>
      <c r="C62" s="64"/>
      <c r="D62" s="59"/>
      <c r="E62" s="8"/>
      <c r="F62" s="7"/>
      <c r="G62" s="7"/>
      <c r="H62" s="40"/>
      <c r="I62" s="6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6"/>
      <c r="B63" s="40"/>
      <c r="C63" s="64"/>
      <c r="D63" s="59"/>
      <c r="E63" s="8"/>
      <c r="F63" s="7"/>
      <c r="G63" s="7"/>
      <c r="H63" s="40"/>
      <c r="I63" s="6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6"/>
      <c r="B64" s="40"/>
      <c r="C64" s="64"/>
      <c r="D64" s="59"/>
      <c r="E64" s="8"/>
      <c r="F64" s="7"/>
      <c r="G64" s="7"/>
      <c r="H64" s="40"/>
      <c r="I64" s="6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>
      <c r="A65" s="6"/>
      <c r="B65" s="40"/>
      <c r="C65" s="64"/>
      <c r="D65" s="59"/>
      <c r="E65" s="8"/>
      <c r="F65" s="7"/>
      <c r="G65" s="7"/>
      <c r="H65" s="40"/>
      <c r="I65" s="6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6"/>
      <c r="B66" s="40"/>
      <c r="C66" s="64"/>
      <c r="D66" s="59"/>
      <c r="E66" s="8"/>
      <c r="F66" s="7"/>
      <c r="G66" s="7"/>
      <c r="H66" s="40"/>
      <c r="I66" s="6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6"/>
      <c r="B67" s="40"/>
      <c r="C67" s="64"/>
      <c r="D67" s="59"/>
      <c r="E67" s="8"/>
      <c r="F67" s="7"/>
      <c r="G67" s="7"/>
      <c r="H67" s="40"/>
      <c r="I67" s="6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6"/>
      <c r="B68" s="40"/>
      <c r="C68" s="64"/>
      <c r="D68" s="59"/>
      <c r="E68" s="8"/>
      <c r="F68" s="7"/>
      <c r="G68" s="7"/>
      <c r="H68" s="40"/>
      <c r="I68" s="6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>
      <c r="A69" s="6"/>
      <c r="B69" s="40"/>
      <c r="C69" s="64"/>
      <c r="D69" s="59"/>
      <c r="E69" s="8"/>
      <c r="F69" s="7"/>
      <c r="G69" s="7"/>
      <c r="H69" s="40"/>
      <c r="I69" s="6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6"/>
      <c r="B70" s="40"/>
      <c r="C70" s="64"/>
      <c r="D70" s="59"/>
      <c r="E70" s="8"/>
      <c r="F70" s="7"/>
      <c r="G70" s="7"/>
      <c r="H70" s="40"/>
      <c r="I70" s="6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6"/>
      <c r="B71" s="40"/>
      <c r="C71" s="64"/>
      <c r="D71" s="59"/>
      <c r="E71" s="8"/>
      <c r="F71" s="7"/>
      <c r="G71" s="7"/>
      <c r="H71" s="40"/>
      <c r="I71" s="6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6"/>
      <c r="B72" s="40"/>
      <c r="C72" s="64"/>
      <c r="D72" s="59"/>
      <c r="E72" s="8"/>
      <c r="F72" s="7"/>
      <c r="G72" s="7"/>
      <c r="H72" s="40"/>
      <c r="I72" s="6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6"/>
      <c r="B73" s="40"/>
      <c r="C73" s="64"/>
      <c r="D73" s="59"/>
      <c r="E73" s="8"/>
      <c r="F73" s="7"/>
      <c r="G73" s="7"/>
      <c r="H73" s="40"/>
      <c r="I73" s="6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6"/>
      <c r="B74" s="40"/>
      <c r="C74" s="64"/>
      <c r="D74" s="59"/>
      <c r="E74" s="8"/>
      <c r="F74" s="7"/>
      <c r="G74" s="7"/>
      <c r="H74" s="40"/>
      <c r="I74" s="6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6"/>
      <c r="B75" s="40"/>
      <c r="C75" s="64"/>
      <c r="D75" s="59"/>
      <c r="E75" s="8"/>
      <c r="F75" s="7"/>
      <c r="G75" s="7"/>
      <c r="H75" s="40"/>
      <c r="I75" s="6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>
      <c r="A76" s="6"/>
      <c r="B76" s="40"/>
      <c r="C76" s="64"/>
      <c r="D76" s="59"/>
      <c r="E76" s="8"/>
      <c r="F76" s="7"/>
      <c r="G76" s="7"/>
      <c r="H76" s="40"/>
      <c r="I76" s="6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6"/>
      <c r="B77" s="40"/>
      <c r="C77" s="64"/>
      <c r="D77" s="59"/>
      <c r="E77" s="8"/>
      <c r="F77" s="7"/>
      <c r="G77" s="7"/>
      <c r="H77" s="40"/>
      <c r="I77" s="6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6"/>
      <c r="B78" s="40"/>
      <c r="C78" s="64"/>
      <c r="D78" s="59"/>
      <c r="E78" s="8"/>
      <c r="F78" s="7"/>
      <c r="G78" s="7"/>
      <c r="H78" s="40"/>
      <c r="I78" s="6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6"/>
      <c r="B79" s="40"/>
      <c r="C79" s="64"/>
      <c r="D79" s="59"/>
      <c r="E79" s="8"/>
      <c r="F79" s="7"/>
      <c r="G79" s="7"/>
      <c r="H79" s="40"/>
      <c r="I79" s="6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>
      <c r="A80" s="6"/>
      <c r="B80" s="40"/>
      <c r="C80" s="64"/>
      <c r="D80" s="59"/>
      <c r="E80" s="8"/>
      <c r="F80" s="7"/>
      <c r="G80" s="7"/>
      <c r="H80" s="40"/>
      <c r="I80" s="6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>
      <c r="A81" s="6"/>
      <c r="B81" s="40"/>
      <c r="C81" s="64"/>
      <c r="D81" s="59"/>
      <c r="E81" s="8"/>
      <c r="F81" s="7"/>
      <c r="G81" s="7"/>
      <c r="H81" s="40"/>
      <c r="I81" s="6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>
      <c r="A82" s="6"/>
      <c r="B82" s="40"/>
      <c r="C82" s="64"/>
      <c r="D82" s="59"/>
      <c r="E82" s="8"/>
      <c r="F82" s="7"/>
      <c r="G82" s="7"/>
      <c r="H82" s="40"/>
      <c r="I82" s="6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>
      <c r="A83" s="6"/>
      <c r="B83" s="40"/>
      <c r="C83" s="64"/>
      <c r="D83" s="59"/>
      <c r="E83" s="8"/>
      <c r="F83" s="7"/>
      <c r="G83" s="7"/>
      <c r="H83" s="40"/>
      <c r="I83" s="6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6"/>
      <c r="B84" s="40"/>
      <c r="C84" s="64"/>
      <c r="D84" s="59"/>
      <c r="E84" s="8"/>
      <c r="F84" s="7"/>
      <c r="G84" s="7"/>
      <c r="H84" s="40"/>
      <c r="I84" s="6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6"/>
      <c r="B85" s="40"/>
      <c r="C85" s="64"/>
      <c r="D85" s="59"/>
      <c r="E85" s="8"/>
      <c r="F85" s="7"/>
      <c r="G85" s="7"/>
      <c r="H85" s="40"/>
      <c r="I85" s="6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>
      <c r="A86" s="6"/>
      <c r="B86" s="40"/>
      <c r="C86" s="64"/>
      <c r="D86" s="59"/>
      <c r="E86" s="8"/>
      <c r="F86" s="7"/>
      <c r="G86" s="7"/>
      <c r="H86" s="40"/>
      <c r="I86" s="6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>
      <c r="A87" s="6"/>
      <c r="B87" s="40"/>
      <c r="C87" s="64"/>
      <c r="D87" s="59"/>
      <c r="E87" s="8"/>
      <c r="F87" s="7"/>
      <c r="G87" s="7"/>
      <c r="H87" s="40"/>
      <c r="I87" s="6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>
      <c r="A88" s="6"/>
      <c r="B88" s="40"/>
      <c r="C88" s="64"/>
      <c r="D88" s="59"/>
      <c r="E88" s="8"/>
      <c r="F88" s="7"/>
      <c r="G88" s="7"/>
      <c r="H88" s="40"/>
      <c r="I88" s="6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>
      <c r="A89" s="6"/>
      <c r="B89" s="40"/>
      <c r="C89" s="64"/>
      <c r="D89" s="59"/>
      <c r="E89" s="8"/>
      <c r="F89" s="7"/>
      <c r="G89" s="7"/>
      <c r="H89" s="40"/>
      <c r="I89" s="6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6"/>
      <c r="B90" s="40"/>
      <c r="C90" s="64"/>
      <c r="D90" s="59"/>
      <c r="E90" s="8"/>
      <c r="F90" s="7"/>
      <c r="G90" s="7"/>
      <c r="H90" s="40"/>
      <c r="I90" s="6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6"/>
      <c r="B91" s="40"/>
      <c r="C91" s="64"/>
      <c r="D91" s="59"/>
      <c r="E91" s="8"/>
      <c r="F91" s="7"/>
      <c r="G91" s="7"/>
      <c r="H91" s="40"/>
      <c r="I91" s="6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6"/>
      <c r="B92" s="40"/>
      <c r="C92" s="64"/>
      <c r="D92" s="59"/>
      <c r="E92" s="8"/>
      <c r="F92" s="7"/>
      <c r="G92" s="7"/>
      <c r="H92" s="40"/>
      <c r="I92" s="6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6"/>
      <c r="B93" s="40"/>
      <c r="C93" s="64"/>
      <c r="D93" s="59"/>
      <c r="E93" s="8"/>
      <c r="F93" s="7"/>
      <c r="G93" s="7"/>
      <c r="H93" s="40"/>
      <c r="I93" s="6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>
      <c r="A94" s="6"/>
      <c r="B94" s="40"/>
      <c r="C94" s="64"/>
      <c r="D94" s="59"/>
      <c r="E94" s="8"/>
      <c r="F94" s="7"/>
      <c r="G94" s="7"/>
      <c r="H94" s="40"/>
      <c r="I94" s="6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>
      <c r="A95" s="6"/>
      <c r="B95" s="40"/>
      <c r="C95" s="64"/>
      <c r="D95" s="59"/>
      <c r="E95" s="8"/>
      <c r="F95" s="7"/>
      <c r="G95" s="7"/>
      <c r="H95" s="40"/>
      <c r="I95" s="6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>
      <c r="A96" s="6"/>
      <c r="B96" s="40"/>
      <c r="C96" s="64"/>
      <c r="D96" s="59"/>
      <c r="E96" s="8"/>
      <c r="F96" s="7"/>
      <c r="G96" s="7"/>
      <c r="H96" s="40"/>
      <c r="I96" s="6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>
      <c r="A97" s="6"/>
      <c r="B97" s="40"/>
      <c r="C97" s="64"/>
      <c r="D97" s="59"/>
      <c r="E97" s="8"/>
      <c r="F97" s="7"/>
      <c r="G97" s="7"/>
      <c r="H97" s="40"/>
      <c r="I97" s="6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6"/>
      <c r="B98" s="40"/>
      <c r="C98" s="64"/>
      <c r="D98" s="59"/>
      <c r="E98" s="8"/>
      <c r="F98" s="7"/>
      <c r="G98" s="7"/>
      <c r="H98" s="40"/>
      <c r="I98" s="6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6"/>
      <c r="B99" s="40"/>
      <c r="C99" s="64"/>
      <c r="D99" s="59"/>
      <c r="E99" s="8"/>
      <c r="F99" s="7"/>
      <c r="G99" s="7"/>
      <c r="H99" s="40"/>
      <c r="I99" s="6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>
      <c r="A100" s="6"/>
      <c r="B100" s="40"/>
      <c r="C100" s="64"/>
      <c r="D100" s="59"/>
      <c r="E100" s="8"/>
      <c r="F100" s="7"/>
      <c r="G100" s="7"/>
      <c r="H100" s="40"/>
      <c r="I100" s="6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>
      <c r="A101" s="6"/>
      <c r="B101" s="40"/>
      <c r="C101" s="64"/>
      <c r="D101" s="59"/>
      <c r="E101" s="8"/>
      <c r="F101" s="7"/>
      <c r="G101" s="7"/>
      <c r="H101" s="40"/>
      <c r="I101" s="6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>
      <c r="A102" s="6"/>
      <c r="B102" s="40"/>
      <c r="C102" s="64"/>
      <c r="D102" s="59"/>
      <c r="E102" s="8"/>
      <c r="F102" s="7"/>
      <c r="G102" s="7"/>
      <c r="H102" s="40"/>
      <c r="I102" s="6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>
      <c r="A103" s="6"/>
      <c r="B103" s="40"/>
      <c r="C103" s="64"/>
      <c r="D103" s="59"/>
      <c r="E103" s="8"/>
      <c r="F103" s="7"/>
      <c r="G103" s="7"/>
      <c r="H103" s="40"/>
      <c r="I103" s="6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>
      <c r="A104" s="6"/>
      <c r="B104" s="40"/>
      <c r="C104" s="64"/>
      <c r="D104" s="59"/>
      <c r="E104" s="8"/>
      <c r="F104" s="7"/>
      <c r="G104" s="7"/>
      <c r="H104" s="40"/>
      <c r="I104" s="6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>
      <c r="A105" s="6"/>
      <c r="B105" s="40"/>
      <c r="C105" s="64"/>
      <c r="D105" s="59"/>
      <c r="E105" s="8"/>
      <c r="F105" s="7"/>
      <c r="G105" s="7"/>
      <c r="H105" s="40"/>
      <c r="I105" s="6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>
      <c r="A106" s="6"/>
      <c r="B106" s="40"/>
      <c r="C106" s="64"/>
      <c r="D106" s="59"/>
      <c r="E106" s="8"/>
      <c r="F106" s="7"/>
      <c r="G106" s="7"/>
      <c r="H106" s="40"/>
      <c r="I106" s="6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>
      <c r="A107" s="6"/>
      <c r="B107" s="40"/>
      <c r="C107" s="64"/>
      <c r="D107" s="59"/>
      <c r="E107" s="8"/>
      <c r="F107" s="7"/>
      <c r="G107" s="7"/>
      <c r="H107" s="40"/>
      <c r="I107" s="6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>
      <c r="A108" s="6"/>
      <c r="B108" s="40"/>
      <c r="C108" s="64"/>
      <c r="D108" s="59"/>
      <c r="E108" s="8"/>
      <c r="F108" s="7"/>
      <c r="G108" s="7"/>
      <c r="H108" s="40"/>
      <c r="I108" s="6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>
      <c r="A109" s="6"/>
      <c r="B109" s="40"/>
      <c r="C109" s="64"/>
      <c r="D109" s="59"/>
      <c r="E109" s="8"/>
      <c r="F109" s="7"/>
      <c r="G109" s="7"/>
      <c r="H109" s="40"/>
      <c r="I109" s="6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>
      <c r="A110" s="6"/>
      <c r="B110" s="40"/>
      <c r="C110" s="64"/>
      <c r="D110" s="59"/>
      <c r="E110" s="8"/>
      <c r="F110" s="7"/>
      <c r="G110" s="7"/>
      <c r="H110" s="40"/>
      <c r="I110" s="6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>
      <c r="A111" s="6"/>
      <c r="B111" s="40"/>
      <c r="C111" s="64"/>
      <c r="D111" s="59"/>
      <c r="E111" s="8"/>
      <c r="F111" s="7"/>
      <c r="G111" s="7"/>
      <c r="H111" s="40"/>
      <c r="I111" s="6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6"/>
      <c r="B112" s="40"/>
      <c r="C112" s="64"/>
      <c r="D112" s="59"/>
      <c r="E112" s="8"/>
      <c r="F112" s="7"/>
      <c r="G112" s="7"/>
      <c r="H112" s="40"/>
      <c r="I112" s="6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6"/>
      <c r="B113" s="40"/>
      <c r="C113" s="64"/>
      <c r="D113" s="59"/>
      <c r="E113" s="8"/>
      <c r="F113" s="7"/>
      <c r="G113" s="7"/>
      <c r="H113" s="40"/>
      <c r="I113" s="6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>
      <c r="A114" s="6"/>
      <c r="B114" s="40"/>
      <c r="C114" s="64"/>
      <c r="D114" s="59"/>
      <c r="E114" s="8"/>
      <c r="F114" s="7"/>
      <c r="G114" s="7"/>
      <c r="H114" s="40"/>
      <c r="I114" s="6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>
      <c r="A115" s="6"/>
      <c r="B115" s="40"/>
      <c r="C115" s="64"/>
      <c r="D115" s="59"/>
      <c r="E115" s="8"/>
      <c r="F115" s="7"/>
      <c r="G115" s="7"/>
      <c r="H115" s="40"/>
      <c r="I115" s="6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6"/>
      <c r="B116" s="40"/>
      <c r="C116" s="64"/>
      <c r="D116" s="59"/>
      <c r="E116" s="8"/>
      <c r="F116" s="7"/>
      <c r="G116" s="7"/>
      <c r="H116" s="40"/>
      <c r="I116" s="6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6"/>
      <c r="B117" s="40"/>
      <c r="C117" s="64"/>
      <c r="D117" s="59"/>
      <c r="E117" s="8"/>
      <c r="F117" s="7"/>
      <c r="G117" s="7"/>
      <c r="H117" s="40"/>
      <c r="I117" s="6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6"/>
      <c r="B118" s="40"/>
      <c r="C118" s="64"/>
      <c r="D118" s="59"/>
      <c r="E118" s="8"/>
      <c r="F118" s="7"/>
      <c r="G118" s="7"/>
      <c r="H118" s="40"/>
      <c r="I118" s="6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>
      <c r="A119" s="6"/>
      <c r="B119" s="40"/>
      <c r="C119" s="64"/>
      <c r="D119" s="59"/>
      <c r="E119" s="8"/>
      <c r="F119" s="7"/>
      <c r="G119" s="7"/>
      <c r="H119" s="40"/>
      <c r="I119" s="6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>
      <c r="A120" s="6"/>
      <c r="B120" s="40"/>
      <c r="C120" s="64"/>
      <c r="D120" s="59"/>
      <c r="E120" s="8"/>
      <c r="F120" s="7"/>
      <c r="G120" s="7"/>
      <c r="H120" s="40"/>
      <c r="I120" s="6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>
      <c r="A121" s="6"/>
      <c r="B121" s="40"/>
      <c r="C121" s="64"/>
      <c r="D121" s="59"/>
      <c r="E121" s="8"/>
      <c r="F121" s="7"/>
      <c r="G121" s="7"/>
      <c r="H121" s="40"/>
      <c r="I121" s="6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6"/>
      <c r="B122" s="40"/>
      <c r="C122" s="64"/>
      <c r="D122" s="59"/>
      <c r="E122" s="8"/>
      <c r="F122" s="7"/>
      <c r="G122" s="7"/>
      <c r="H122" s="40"/>
      <c r="I122" s="6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6"/>
      <c r="B123" s="40"/>
      <c r="C123" s="64"/>
      <c r="D123" s="59"/>
      <c r="E123" s="8"/>
      <c r="F123" s="7"/>
      <c r="G123" s="7"/>
      <c r="H123" s="40"/>
      <c r="I123" s="6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6"/>
      <c r="B124" s="40"/>
      <c r="C124" s="64"/>
      <c r="D124" s="59"/>
      <c r="E124" s="8"/>
      <c r="F124" s="7"/>
      <c r="G124" s="7"/>
      <c r="H124" s="40"/>
      <c r="I124" s="6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>
      <c r="A125" s="6"/>
      <c r="B125" s="40"/>
      <c r="C125" s="64"/>
      <c r="D125" s="59"/>
      <c r="E125" s="8"/>
      <c r="F125" s="7"/>
      <c r="G125" s="7"/>
      <c r="H125" s="40"/>
      <c r="I125" s="6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>
      <c r="A126" s="6"/>
      <c r="B126" s="40"/>
      <c r="C126" s="64"/>
      <c r="D126" s="59"/>
      <c r="E126" s="8"/>
      <c r="F126" s="7"/>
      <c r="G126" s="7"/>
      <c r="H126" s="40"/>
      <c r="I126" s="6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>
      <c r="A127" s="6"/>
      <c r="B127" s="40"/>
      <c r="C127" s="64"/>
      <c r="D127" s="59"/>
      <c r="E127" s="8"/>
      <c r="F127" s="7"/>
      <c r="G127" s="7"/>
      <c r="H127" s="40"/>
      <c r="I127" s="6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6"/>
      <c r="B128" s="40"/>
      <c r="C128" s="64"/>
      <c r="D128" s="59"/>
      <c r="E128" s="8"/>
      <c r="F128" s="7"/>
      <c r="G128" s="7"/>
      <c r="H128" s="40"/>
      <c r="I128" s="6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6"/>
      <c r="B129" s="40"/>
      <c r="C129" s="64"/>
      <c r="D129" s="59"/>
      <c r="E129" s="8"/>
      <c r="F129" s="7"/>
      <c r="G129" s="7"/>
      <c r="H129" s="40"/>
      <c r="I129" s="6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6"/>
      <c r="B130" s="40"/>
      <c r="C130" s="64"/>
      <c r="D130" s="59"/>
      <c r="E130" s="8"/>
      <c r="F130" s="7"/>
      <c r="G130" s="7"/>
      <c r="H130" s="40"/>
      <c r="I130" s="6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6"/>
      <c r="B131" s="40"/>
      <c r="C131" s="64"/>
      <c r="D131" s="59"/>
      <c r="E131" s="8"/>
      <c r="F131" s="7"/>
      <c r="G131" s="7"/>
      <c r="H131" s="40"/>
      <c r="I131" s="6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6"/>
      <c r="B132" s="40"/>
      <c r="C132" s="64"/>
      <c r="D132" s="59"/>
      <c r="E132" s="8"/>
      <c r="F132" s="7"/>
      <c r="G132" s="7"/>
      <c r="H132" s="40"/>
      <c r="I132" s="6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6"/>
      <c r="B133" s="40"/>
      <c r="C133" s="64"/>
      <c r="D133" s="59"/>
      <c r="E133" s="8"/>
      <c r="F133" s="7"/>
      <c r="G133" s="7"/>
      <c r="H133" s="40"/>
      <c r="I133" s="6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6"/>
      <c r="B134" s="40"/>
      <c r="C134" s="64"/>
      <c r="D134" s="59"/>
      <c r="E134" s="8"/>
      <c r="F134" s="7"/>
      <c r="G134" s="7"/>
      <c r="H134" s="40"/>
      <c r="I134" s="6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6"/>
      <c r="B135" s="40"/>
      <c r="C135" s="64"/>
      <c r="D135" s="59"/>
      <c r="E135" s="8"/>
      <c r="F135" s="7"/>
      <c r="G135" s="7"/>
      <c r="H135" s="40"/>
      <c r="I135" s="6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6"/>
      <c r="B136" s="40"/>
      <c r="C136" s="64"/>
      <c r="D136" s="59"/>
      <c r="E136" s="8"/>
      <c r="F136" s="7"/>
      <c r="G136" s="7"/>
      <c r="H136" s="40"/>
      <c r="I136" s="6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6"/>
      <c r="B137" s="40"/>
      <c r="C137" s="64"/>
      <c r="D137" s="59"/>
      <c r="E137" s="8"/>
      <c r="F137" s="7"/>
      <c r="G137" s="7"/>
      <c r="H137" s="40"/>
      <c r="I137" s="6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6"/>
      <c r="B138" s="40"/>
      <c r="C138" s="64"/>
      <c r="D138" s="59"/>
      <c r="E138" s="8"/>
      <c r="F138" s="7"/>
      <c r="G138" s="7"/>
      <c r="H138" s="40"/>
      <c r="I138" s="6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6"/>
      <c r="B139" s="40"/>
      <c r="C139" s="64"/>
      <c r="D139" s="59"/>
      <c r="E139" s="8"/>
      <c r="F139" s="7"/>
      <c r="G139" s="7"/>
      <c r="H139" s="40"/>
      <c r="I139" s="6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6"/>
      <c r="B140" s="40"/>
      <c r="C140" s="64"/>
      <c r="D140" s="59"/>
      <c r="E140" s="8"/>
      <c r="F140" s="7"/>
      <c r="G140" s="7"/>
      <c r="H140" s="40"/>
      <c r="I140" s="6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>
      <c r="A141" s="6"/>
      <c r="B141" s="40"/>
      <c r="C141" s="64"/>
      <c r="D141" s="59"/>
      <c r="E141" s="8"/>
      <c r="F141" s="7"/>
      <c r="G141" s="7"/>
      <c r="H141" s="40"/>
      <c r="I141" s="6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>
      <c r="A142" s="6"/>
      <c r="B142" s="40"/>
      <c r="C142" s="64"/>
      <c r="D142" s="59"/>
      <c r="E142" s="8"/>
      <c r="F142" s="7"/>
      <c r="G142" s="7"/>
      <c r="H142" s="40"/>
      <c r="I142" s="6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6"/>
      <c r="B143" s="40"/>
      <c r="C143" s="64"/>
      <c r="D143" s="59"/>
      <c r="E143" s="8"/>
      <c r="F143" s="7"/>
      <c r="G143" s="7"/>
      <c r="H143" s="40"/>
      <c r="I143" s="6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>
      <c r="A144" s="6"/>
      <c r="B144" s="40"/>
      <c r="C144" s="64"/>
      <c r="D144" s="59"/>
      <c r="E144" s="8"/>
      <c r="F144" s="7"/>
      <c r="G144" s="7"/>
      <c r="H144" s="40"/>
      <c r="I144" s="6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>
      <c r="A145" s="6"/>
      <c r="B145" s="40"/>
      <c r="C145" s="64"/>
      <c r="D145" s="59"/>
      <c r="E145" s="8"/>
      <c r="F145" s="7"/>
      <c r="G145" s="7"/>
      <c r="H145" s="40"/>
      <c r="I145" s="6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>
      <c r="A146" s="6"/>
      <c r="B146" s="40"/>
      <c r="C146" s="64"/>
      <c r="D146" s="59"/>
      <c r="E146" s="8"/>
      <c r="F146" s="7"/>
      <c r="G146" s="7"/>
      <c r="H146" s="40"/>
      <c r="I146" s="6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>
      <c r="A147" s="6"/>
      <c r="B147" s="40"/>
      <c r="C147" s="64"/>
      <c r="D147" s="59"/>
      <c r="E147" s="8"/>
      <c r="F147" s="7"/>
      <c r="G147" s="7"/>
      <c r="H147" s="40"/>
      <c r="I147" s="6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>
      <c r="A148" s="6"/>
      <c r="B148" s="40"/>
      <c r="C148" s="64"/>
      <c r="D148" s="59"/>
      <c r="E148" s="8"/>
      <c r="F148" s="7"/>
      <c r="G148" s="7"/>
      <c r="H148" s="40"/>
      <c r="I148" s="6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>
      <c r="A149" s="6"/>
      <c r="B149" s="40"/>
      <c r="C149" s="64"/>
      <c r="D149" s="59"/>
      <c r="E149" s="8"/>
      <c r="F149" s="7"/>
      <c r="G149" s="7"/>
      <c r="H149" s="40"/>
      <c r="I149" s="6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>
      <c r="A150" s="6"/>
      <c r="B150" s="40"/>
      <c r="C150" s="64"/>
      <c r="D150" s="59"/>
      <c r="E150" s="8"/>
      <c r="F150" s="7"/>
      <c r="G150" s="7"/>
      <c r="H150" s="40"/>
      <c r="I150" s="6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>
      <c r="A151" s="6"/>
      <c r="B151" s="40"/>
      <c r="C151" s="64"/>
      <c r="D151" s="59"/>
      <c r="E151" s="8"/>
      <c r="F151" s="7"/>
      <c r="G151" s="7"/>
      <c r="H151" s="40"/>
      <c r="I151" s="6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>
      <c r="A152" s="6"/>
      <c r="B152" s="40"/>
      <c r="C152" s="64"/>
      <c r="D152" s="59"/>
      <c r="E152" s="8"/>
      <c r="F152" s="7"/>
      <c r="G152" s="7"/>
      <c r="H152" s="40"/>
      <c r="I152" s="6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>
      <c r="A153" s="6"/>
      <c r="B153" s="40"/>
      <c r="C153" s="64"/>
      <c r="D153" s="59"/>
      <c r="E153" s="8"/>
      <c r="F153" s="7"/>
      <c r="G153" s="7"/>
      <c r="H153" s="40"/>
      <c r="I153" s="6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>
      <c r="A154" s="6"/>
      <c r="B154" s="40"/>
      <c r="C154" s="64"/>
      <c r="D154" s="59"/>
      <c r="E154" s="8"/>
      <c r="F154" s="7"/>
      <c r="G154" s="7"/>
      <c r="H154" s="40"/>
      <c r="I154" s="6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>
      <c r="A155" s="6"/>
      <c r="B155" s="40"/>
      <c r="C155" s="64"/>
      <c r="D155" s="59"/>
      <c r="E155" s="8"/>
      <c r="F155" s="7"/>
      <c r="G155" s="7"/>
      <c r="H155" s="40"/>
      <c r="I155" s="6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>
      <c r="A156" s="6"/>
      <c r="B156" s="40"/>
      <c r="C156" s="64"/>
      <c r="D156" s="59"/>
      <c r="E156" s="8"/>
      <c r="F156" s="7"/>
      <c r="G156" s="7"/>
      <c r="H156" s="40"/>
      <c r="I156" s="6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>
      <c r="A157" s="6"/>
      <c r="B157" s="40"/>
      <c r="C157" s="64"/>
      <c r="D157" s="59"/>
      <c r="E157" s="8"/>
      <c r="F157" s="7"/>
      <c r="G157" s="7"/>
      <c r="H157" s="40"/>
      <c r="I157" s="6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>
      <c r="A158" s="6"/>
      <c r="B158" s="40"/>
      <c r="C158" s="64"/>
      <c r="D158" s="59"/>
      <c r="E158" s="8"/>
      <c r="F158" s="7"/>
      <c r="G158" s="7"/>
      <c r="H158" s="40"/>
      <c r="I158" s="6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>
      <c r="A159" s="6"/>
      <c r="B159" s="40"/>
      <c r="C159" s="64"/>
      <c r="D159" s="59"/>
      <c r="E159" s="8"/>
      <c r="F159" s="7"/>
      <c r="G159" s="7"/>
      <c r="H159" s="40"/>
      <c r="I159" s="6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>
      <c r="A160" s="6"/>
      <c r="B160" s="40"/>
      <c r="C160" s="64"/>
      <c r="D160" s="59"/>
      <c r="E160" s="8"/>
      <c r="F160" s="7"/>
      <c r="G160" s="7"/>
      <c r="H160" s="40"/>
      <c r="I160" s="6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>
      <c r="A161" s="6"/>
      <c r="B161" s="40"/>
      <c r="C161" s="64"/>
      <c r="D161" s="59"/>
      <c r="E161" s="8"/>
      <c r="F161" s="7"/>
      <c r="G161" s="7"/>
      <c r="H161" s="40"/>
      <c r="I161" s="6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>
      <c r="A162" s="6"/>
      <c r="B162" s="40"/>
      <c r="C162" s="64"/>
      <c r="D162" s="59"/>
      <c r="E162" s="8"/>
      <c r="F162" s="7"/>
      <c r="G162" s="7"/>
      <c r="H162" s="40"/>
      <c r="I162" s="6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>
      <c r="A163" s="6"/>
      <c r="B163" s="40"/>
      <c r="C163" s="64"/>
      <c r="D163" s="59"/>
      <c r="E163" s="8"/>
      <c r="F163" s="7"/>
      <c r="G163" s="7"/>
      <c r="H163" s="40"/>
      <c r="I163" s="6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>
      <c r="A164" s="6"/>
      <c r="B164" s="40"/>
      <c r="C164" s="64"/>
      <c r="D164" s="59"/>
      <c r="E164" s="8"/>
      <c r="F164" s="7"/>
      <c r="G164" s="7"/>
      <c r="H164" s="40"/>
      <c r="I164" s="6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>
      <c r="A165" s="6"/>
      <c r="B165" s="40"/>
      <c r="C165" s="64"/>
      <c r="D165" s="59"/>
      <c r="E165" s="8"/>
      <c r="F165" s="7"/>
      <c r="G165" s="7"/>
      <c r="H165" s="40"/>
      <c r="I165" s="6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>
      <c r="A166" s="6"/>
      <c r="B166" s="40"/>
      <c r="C166" s="64"/>
      <c r="D166" s="59"/>
      <c r="E166" s="8"/>
      <c r="F166" s="7"/>
      <c r="G166" s="7"/>
      <c r="H166" s="40"/>
      <c r="I166" s="6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>
      <c r="A167" s="6"/>
      <c r="B167" s="40"/>
      <c r="C167" s="64"/>
      <c r="D167" s="59"/>
      <c r="E167" s="8"/>
      <c r="F167" s="7"/>
      <c r="G167" s="7"/>
      <c r="H167" s="40"/>
      <c r="I167" s="6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>
      <c r="A168" s="6"/>
      <c r="B168" s="40"/>
      <c r="C168" s="64"/>
      <c r="D168" s="59"/>
      <c r="E168" s="8"/>
      <c r="F168" s="7"/>
      <c r="G168" s="7"/>
      <c r="H168" s="40"/>
      <c r="I168" s="6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>
      <c r="A169" s="6"/>
      <c r="B169" s="40"/>
      <c r="C169" s="64"/>
      <c r="D169" s="59"/>
      <c r="E169" s="8"/>
      <c r="F169" s="7"/>
      <c r="G169" s="7"/>
      <c r="H169" s="40"/>
      <c r="I169" s="6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>
      <c r="A170" s="6"/>
      <c r="B170" s="40"/>
      <c r="C170" s="64"/>
      <c r="D170" s="59"/>
      <c r="E170" s="8"/>
      <c r="F170" s="7"/>
      <c r="G170" s="7"/>
      <c r="H170" s="40"/>
      <c r="I170" s="6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>
      <c r="A171" s="6"/>
      <c r="B171" s="40"/>
      <c r="C171" s="64"/>
      <c r="D171" s="59"/>
      <c r="E171" s="8"/>
      <c r="F171" s="7"/>
      <c r="G171" s="7"/>
      <c r="H171" s="40"/>
      <c r="I171" s="6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>
      <c r="A172" s="6"/>
      <c r="B172" s="40"/>
      <c r="C172" s="64"/>
      <c r="D172" s="59"/>
      <c r="E172" s="8"/>
      <c r="F172" s="7"/>
      <c r="G172" s="7"/>
      <c r="H172" s="40"/>
      <c r="I172" s="6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>
      <c r="A173" s="6"/>
      <c r="B173" s="40"/>
      <c r="C173" s="64"/>
      <c r="D173" s="59"/>
      <c r="E173" s="8"/>
      <c r="F173" s="7"/>
      <c r="G173" s="7"/>
      <c r="H173" s="40"/>
      <c r="I173" s="6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>
      <c r="A174" s="6"/>
      <c r="B174" s="40"/>
      <c r="C174" s="64"/>
      <c r="D174" s="59"/>
      <c r="E174" s="8"/>
      <c r="F174" s="7"/>
      <c r="G174" s="7"/>
      <c r="H174" s="40"/>
      <c r="I174" s="6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>
      <c r="A175" s="6"/>
      <c r="B175" s="40"/>
      <c r="C175" s="64"/>
      <c r="D175" s="59"/>
      <c r="E175" s="8"/>
      <c r="F175" s="7"/>
      <c r="G175" s="7"/>
      <c r="H175" s="40"/>
      <c r="I175" s="6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>
      <c r="A176" s="6"/>
      <c r="B176" s="40"/>
      <c r="C176" s="64"/>
      <c r="D176" s="59"/>
      <c r="E176" s="8"/>
      <c r="F176" s="7"/>
      <c r="G176" s="7"/>
      <c r="H176" s="40"/>
      <c r="I176" s="6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>
      <c r="A177" s="6"/>
      <c r="B177" s="40"/>
      <c r="C177" s="64"/>
      <c r="D177" s="59"/>
      <c r="E177" s="8"/>
      <c r="F177" s="7"/>
      <c r="G177" s="7"/>
      <c r="H177" s="40"/>
      <c r="I177" s="6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>
      <c r="A178" s="6"/>
      <c r="B178" s="40"/>
      <c r="C178" s="64"/>
      <c r="D178" s="59"/>
      <c r="E178" s="8"/>
      <c r="F178" s="7"/>
      <c r="G178" s="7"/>
      <c r="H178" s="40"/>
      <c r="I178" s="6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>
      <c r="A179" s="6"/>
      <c r="B179" s="40"/>
      <c r="C179" s="64"/>
      <c r="D179" s="59"/>
      <c r="E179" s="8"/>
      <c r="F179" s="7"/>
      <c r="G179" s="7"/>
      <c r="H179" s="40"/>
      <c r="I179" s="6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>
      <c r="A180" s="6"/>
      <c r="B180" s="40"/>
      <c r="C180" s="64"/>
      <c r="D180" s="59"/>
      <c r="E180" s="8"/>
      <c r="F180" s="7"/>
      <c r="G180" s="7"/>
      <c r="H180" s="40"/>
      <c r="I180" s="6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>
      <c r="A181" s="6"/>
      <c r="B181" s="40"/>
      <c r="C181" s="64"/>
      <c r="D181" s="59"/>
      <c r="E181" s="8"/>
      <c r="F181" s="7"/>
      <c r="G181" s="7"/>
      <c r="H181" s="40"/>
      <c r="I181" s="6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>
      <c r="A182" s="6"/>
      <c r="B182" s="40"/>
      <c r="C182" s="64"/>
      <c r="D182" s="59"/>
      <c r="E182" s="8"/>
      <c r="F182" s="7"/>
      <c r="G182" s="7"/>
      <c r="H182" s="40"/>
      <c r="I182" s="6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>
      <c r="A183" s="6"/>
      <c r="B183" s="40"/>
      <c r="C183" s="64"/>
      <c r="D183" s="59"/>
      <c r="E183" s="8"/>
      <c r="F183" s="7"/>
      <c r="G183" s="7"/>
      <c r="H183" s="40"/>
      <c r="I183" s="6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>
      <c r="A184" s="6"/>
      <c r="B184" s="40"/>
      <c r="C184" s="64"/>
      <c r="D184" s="59"/>
      <c r="E184" s="8"/>
      <c r="F184" s="7"/>
      <c r="G184" s="7"/>
      <c r="H184" s="40"/>
      <c r="I184" s="6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>
      <c r="A185" s="6"/>
      <c r="B185" s="40"/>
      <c r="C185" s="64"/>
      <c r="D185" s="59"/>
      <c r="E185" s="8"/>
      <c r="F185" s="7"/>
      <c r="G185" s="7"/>
      <c r="H185" s="40"/>
      <c r="I185" s="6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6"/>
      <c r="B186" s="40"/>
      <c r="C186" s="64"/>
      <c r="D186" s="59"/>
      <c r="E186" s="8"/>
      <c r="F186" s="7"/>
      <c r="G186" s="7"/>
      <c r="H186" s="40"/>
      <c r="I186" s="6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>
      <c r="A187" s="6"/>
      <c r="B187" s="40"/>
      <c r="C187" s="64"/>
      <c r="D187" s="59"/>
      <c r="E187" s="8"/>
      <c r="F187" s="7"/>
      <c r="G187" s="7"/>
      <c r="H187" s="40"/>
      <c r="I187" s="6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>
      <c r="A188" s="6"/>
      <c r="B188" s="40"/>
      <c r="C188" s="64"/>
      <c r="D188" s="59"/>
      <c r="E188" s="8"/>
      <c r="F188" s="7"/>
      <c r="G188" s="7"/>
      <c r="H188" s="40"/>
      <c r="I188" s="6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>
      <c r="A189" s="6"/>
      <c r="B189" s="40"/>
      <c r="C189" s="64"/>
      <c r="D189" s="59"/>
      <c r="E189" s="8"/>
      <c r="F189" s="7"/>
      <c r="G189" s="7"/>
      <c r="H189" s="40"/>
      <c r="I189" s="6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>
      <c r="A190" s="6"/>
      <c r="B190" s="40"/>
      <c r="C190" s="64"/>
      <c r="D190" s="59"/>
      <c r="E190" s="8"/>
      <c r="F190" s="7"/>
      <c r="G190" s="7"/>
      <c r="H190" s="40"/>
      <c r="I190" s="6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>
      <c r="A191" s="6"/>
      <c r="B191" s="40"/>
      <c r="C191" s="64"/>
      <c r="D191" s="59"/>
      <c r="E191" s="8"/>
      <c r="F191" s="7"/>
      <c r="G191" s="7"/>
      <c r="H191" s="40"/>
      <c r="I191" s="6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>
      <c r="A192" s="6"/>
      <c r="B192" s="40"/>
      <c r="C192" s="64"/>
      <c r="D192" s="59"/>
      <c r="E192" s="8"/>
      <c r="F192" s="7"/>
      <c r="G192" s="7"/>
      <c r="H192" s="40"/>
      <c r="I192" s="6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>
      <c r="A193" s="6"/>
      <c r="B193" s="40"/>
      <c r="C193" s="64"/>
      <c r="D193" s="59"/>
      <c r="E193" s="8"/>
      <c r="F193" s="7"/>
      <c r="G193" s="7"/>
      <c r="H193" s="40"/>
      <c r="I193" s="6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>
      <c r="A194" s="6"/>
      <c r="B194" s="40"/>
      <c r="C194" s="64"/>
      <c r="D194" s="59"/>
      <c r="E194" s="8"/>
      <c r="F194" s="7"/>
      <c r="G194" s="7"/>
      <c r="H194" s="40"/>
      <c r="I194" s="6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>
      <c r="A195" s="6"/>
      <c r="B195" s="40"/>
      <c r="C195" s="64"/>
      <c r="D195" s="59"/>
      <c r="E195" s="8"/>
      <c r="F195" s="7"/>
      <c r="G195" s="7"/>
      <c r="H195" s="40"/>
      <c r="I195" s="6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>
      <c r="A196" s="6"/>
      <c r="B196" s="40"/>
      <c r="C196" s="64"/>
      <c r="D196" s="59"/>
      <c r="E196" s="8"/>
      <c r="F196" s="7"/>
      <c r="G196" s="7"/>
      <c r="H196" s="40"/>
      <c r="I196" s="6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>
      <c r="A197" s="6"/>
      <c r="B197" s="40"/>
      <c r="C197" s="64"/>
      <c r="D197" s="59"/>
      <c r="E197" s="8"/>
      <c r="F197" s="7"/>
      <c r="G197" s="7"/>
      <c r="H197" s="40"/>
      <c r="I197" s="6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6"/>
      <c r="B198" s="40"/>
      <c r="C198" s="64"/>
      <c r="D198" s="59"/>
      <c r="E198" s="8"/>
      <c r="F198" s="7"/>
      <c r="G198" s="7"/>
      <c r="H198" s="40"/>
      <c r="I198" s="6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6"/>
      <c r="B199" s="40"/>
      <c r="C199" s="64"/>
      <c r="D199" s="59"/>
      <c r="E199" s="8"/>
      <c r="F199" s="7"/>
      <c r="G199" s="7"/>
      <c r="H199" s="40"/>
      <c r="I199" s="6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6"/>
      <c r="B200" s="40"/>
      <c r="C200" s="64"/>
      <c r="D200" s="59"/>
      <c r="E200" s="8"/>
      <c r="F200" s="7"/>
      <c r="G200" s="7"/>
      <c r="H200" s="40"/>
      <c r="I200" s="6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6"/>
      <c r="B201" s="40"/>
      <c r="C201" s="64"/>
      <c r="D201" s="59"/>
      <c r="E201" s="8"/>
      <c r="F201" s="7"/>
      <c r="G201" s="7"/>
      <c r="H201" s="40"/>
      <c r="I201" s="6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6"/>
      <c r="B202" s="40"/>
      <c r="C202" s="64"/>
      <c r="D202" s="59"/>
      <c r="E202" s="8"/>
      <c r="F202" s="7"/>
      <c r="G202" s="7"/>
      <c r="H202" s="40"/>
      <c r="I202" s="6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6"/>
      <c r="B203" s="40"/>
      <c r="C203" s="64"/>
      <c r="D203" s="59"/>
      <c r="E203" s="8"/>
      <c r="F203" s="7"/>
      <c r="G203" s="7"/>
      <c r="H203" s="40"/>
      <c r="I203" s="6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6"/>
      <c r="B204" s="40"/>
      <c r="C204" s="64"/>
      <c r="D204" s="59"/>
      <c r="E204" s="8"/>
      <c r="F204" s="7"/>
      <c r="G204" s="7"/>
      <c r="H204" s="40"/>
      <c r="I204" s="6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6"/>
      <c r="B205" s="40"/>
      <c r="C205" s="64"/>
      <c r="D205" s="59"/>
      <c r="E205" s="8"/>
      <c r="F205" s="7"/>
      <c r="G205" s="7"/>
      <c r="H205" s="40"/>
      <c r="I205" s="6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6"/>
      <c r="B206" s="40"/>
      <c r="C206" s="64"/>
      <c r="D206" s="59"/>
      <c r="E206" s="8"/>
      <c r="F206" s="7"/>
      <c r="G206" s="7"/>
      <c r="H206" s="40"/>
      <c r="I206" s="6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6"/>
      <c r="B207" s="40"/>
      <c r="C207" s="64"/>
      <c r="D207" s="59"/>
      <c r="E207" s="8"/>
      <c r="F207" s="7"/>
      <c r="G207" s="7"/>
      <c r="H207" s="40"/>
      <c r="I207" s="6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>
      <c r="A208" s="6"/>
      <c r="B208" s="40"/>
      <c r="C208" s="64"/>
      <c r="D208" s="59"/>
      <c r="E208" s="8"/>
      <c r="F208" s="7"/>
      <c r="G208" s="7"/>
      <c r="H208" s="40"/>
      <c r="I208" s="6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>
      <c r="A209" s="6"/>
      <c r="B209" s="40"/>
      <c r="C209" s="64"/>
      <c r="D209" s="59"/>
      <c r="E209" s="8"/>
      <c r="F209" s="7"/>
      <c r="G209" s="7"/>
      <c r="H209" s="40"/>
      <c r="I209" s="6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>
      <c r="A210" s="6"/>
      <c r="B210" s="40"/>
      <c r="C210" s="64"/>
      <c r="D210" s="59"/>
      <c r="E210" s="8"/>
      <c r="F210" s="7"/>
      <c r="G210" s="7"/>
      <c r="H210" s="40"/>
      <c r="I210" s="6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>
      <c r="A211" s="6"/>
      <c r="B211" s="40"/>
      <c r="C211" s="64"/>
      <c r="D211" s="59"/>
      <c r="E211" s="8"/>
      <c r="F211" s="7"/>
      <c r="G211" s="7"/>
      <c r="H211" s="40"/>
      <c r="I211" s="6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>
      <c r="A212" s="6"/>
      <c r="B212" s="40"/>
      <c r="C212" s="64"/>
      <c r="D212" s="59"/>
      <c r="E212" s="8"/>
      <c r="F212" s="7"/>
      <c r="G212" s="7"/>
      <c r="H212" s="40"/>
      <c r="I212" s="6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>
      <c r="A213" s="6"/>
      <c r="B213" s="40"/>
      <c r="C213" s="64"/>
      <c r="D213" s="59"/>
      <c r="E213" s="8"/>
      <c r="F213" s="7"/>
      <c r="G213" s="7"/>
      <c r="H213" s="40"/>
      <c r="I213" s="6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>
      <c r="A214" s="6"/>
      <c r="B214" s="40"/>
      <c r="C214" s="64"/>
      <c r="D214" s="59"/>
      <c r="E214" s="8"/>
      <c r="F214" s="7"/>
      <c r="G214" s="7"/>
      <c r="H214" s="40"/>
      <c r="I214" s="6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>
      <c r="A215" s="6"/>
      <c r="B215" s="40"/>
      <c r="C215" s="64"/>
      <c r="D215" s="59"/>
      <c r="E215" s="8"/>
      <c r="F215" s="7"/>
      <c r="G215" s="7"/>
      <c r="H215" s="40"/>
      <c r="I215" s="6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>
      <c r="A216" s="6"/>
      <c r="B216" s="40"/>
      <c r="C216" s="64"/>
      <c r="D216" s="59"/>
      <c r="E216" s="8"/>
      <c r="F216" s="7"/>
      <c r="G216" s="7"/>
      <c r="H216" s="40"/>
      <c r="I216" s="6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>
      <c r="A217" s="6"/>
      <c r="B217" s="40"/>
      <c r="C217" s="64"/>
      <c r="D217" s="59"/>
      <c r="E217" s="8"/>
      <c r="F217" s="7"/>
      <c r="G217" s="7"/>
      <c r="H217" s="40"/>
      <c r="I217" s="6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>
      <c r="A218" s="6"/>
      <c r="B218" s="40"/>
      <c r="C218" s="64"/>
      <c r="D218" s="59"/>
      <c r="E218" s="8"/>
      <c r="F218" s="7"/>
      <c r="G218" s="7"/>
      <c r="H218" s="40"/>
      <c r="I218" s="6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>
      <c r="A219" s="6"/>
      <c r="B219" s="40"/>
      <c r="C219" s="64"/>
      <c r="D219" s="59"/>
      <c r="E219" s="8"/>
      <c r="F219" s="7"/>
      <c r="G219" s="7"/>
      <c r="H219" s="40"/>
      <c r="I219" s="6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>
      <c r="A220" s="6"/>
      <c r="B220" s="40"/>
      <c r="C220" s="64"/>
      <c r="D220" s="59"/>
      <c r="E220" s="8"/>
      <c r="F220" s="7"/>
      <c r="G220" s="7"/>
      <c r="H220" s="40"/>
      <c r="I220" s="6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>
      <c r="A221" s="6"/>
      <c r="B221" s="40"/>
      <c r="C221" s="64"/>
      <c r="D221" s="59"/>
      <c r="E221" s="8"/>
      <c r="F221" s="7"/>
      <c r="G221" s="7"/>
      <c r="H221" s="40"/>
      <c r="I221" s="6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>
      <c r="A222" s="6"/>
      <c r="B222" s="40"/>
      <c r="C222" s="64"/>
      <c r="D222" s="59"/>
      <c r="E222" s="8"/>
      <c r="F222" s="7"/>
      <c r="G222" s="7"/>
      <c r="H222" s="40"/>
      <c r="I222" s="6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>
      <c r="A223" s="6"/>
      <c r="B223" s="40"/>
      <c r="C223" s="64"/>
      <c r="D223" s="59"/>
      <c r="E223" s="8"/>
      <c r="F223" s="7"/>
      <c r="G223" s="7"/>
      <c r="H223" s="40"/>
      <c r="I223" s="6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>
      <c r="A224" s="6"/>
      <c r="B224" s="40"/>
      <c r="C224" s="64"/>
      <c r="D224" s="59"/>
      <c r="E224" s="8"/>
      <c r="F224" s="7"/>
      <c r="G224" s="7"/>
      <c r="H224" s="40"/>
      <c r="I224" s="6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>
      <c r="A225" s="6"/>
      <c r="B225" s="40"/>
      <c r="C225" s="64"/>
      <c r="D225" s="59"/>
      <c r="E225" s="8"/>
      <c r="F225" s="7"/>
      <c r="G225" s="7"/>
      <c r="H225" s="40"/>
      <c r="I225" s="6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6"/>
      <c r="B226" s="40"/>
      <c r="C226" s="64"/>
      <c r="D226" s="59"/>
      <c r="E226" s="8"/>
      <c r="F226" s="7"/>
      <c r="G226" s="7"/>
      <c r="H226" s="40"/>
      <c r="I226" s="6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6"/>
      <c r="B227" s="40"/>
      <c r="C227" s="64"/>
      <c r="D227" s="59"/>
      <c r="E227" s="8"/>
      <c r="F227" s="7"/>
      <c r="G227" s="7"/>
      <c r="H227" s="40"/>
      <c r="I227" s="6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6"/>
      <c r="B228" s="40"/>
      <c r="C228" s="64"/>
      <c r="D228" s="59"/>
      <c r="E228" s="8"/>
      <c r="F228" s="7"/>
      <c r="G228" s="7"/>
      <c r="H228" s="40"/>
      <c r="I228" s="6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6"/>
      <c r="B229" s="40"/>
      <c r="C229" s="64"/>
      <c r="D229" s="59"/>
      <c r="E229" s="8"/>
      <c r="F229" s="7"/>
      <c r="G229" s="7"/>
      <c r="H229" s="40"/>
      <c r="I229" s="6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6"/>
      <c r="B230" s="40"/>
      <c r="C230" s="64"/>
      <c r="D230" s="59"/>
      <c r="E230" s="8"/>
      <c r="F230" s="7"/>
      <c r="G230" s="7"/>
      <c r="H230" s="40"/>
      <c r="I230" s="6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6"/>
      <c r="B231" s="40"/>
      <c r="C231" s="64"/>
      <c r="D231" s="59"/>
      <c r="E231" s="8"/>
      <c r="F231" s="7"/>
      <c r="G231" s="7"/>
      <c r="H231" s="40"/>
      <c r="I231" s="6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6"/>
      <c r="B232" s="40"/>
      <c r="C232" s="64"/>
      <c r="D232" s="59"/>
      <c r="E232" s="8"/>
      <c r="F232" s="7"/>
      <c r="G232" s="7"/>
      <c r="H232" s="40"/>
      <c r="I232" s="6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6"/>
      <c r="B233" s="40"/>
      <c r="C233" s="64"/>
      <c r="D233" s="59"/>
      <c r="E233" s="8"/>
      <c r="F233" s="7"/>
      <c r="G233" s="7"/>
      <c r="H233" s="40"/>
      <c r="I233" s="6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6"/>
      <c r="B234" s="40"/>
      <c r="C234" s="64"/>
      <c r="D234" s="59"/>
      <c r="E234" s="8"/>
      <c r="F234" s="7"/>
      <c r="G234" s="7"/>
      <c r="H234" s="40"/>
      <c r="I234" s="6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6"/>
      <c r="B235" s="40"/>
      <c r="C235" s="64"/>
      <c r="D235" s="59"/>
      <c r="E235" s="8"/>
      <c r="F235" s="7"/>
      <c r="G235" s="7"/>
      <c r="H235" s="40"/>
      <c r="I235" s="6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6"/>
      <c r="B236" s="40"/>
      <c r="C236" s="64"/>
      <c r="D236" s="59"/>
      <c r="E236" s="8"/>
      <c r="F236" s="7"/>
      <c r="G236" s="7"/>
      <c r="H236" s="40"/>
      <c r="I236" s="6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6"/>
      <c r="B237" s="40"/>
      <c r="C237" s="64"/>
      <c r="D237" s="59"/>
      <c r="E237" s="8"/>
      <c r="F237" s="7"/>
      <c r="G237" s="7"/>
      <c r="H237" s="40"/>
      <c r="I237" s="6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6"/>
      <c r="B238" s="40"/>
      <c r="C238" s="64"/>
      <c r="D238" s="59"/>
      <c r="E238" s="8"/>
      <c r="F238" s="7"/>
      <c r="G238" s="7"/>
      <c r="H238" s="40"/>
      <c r="I238" s="6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6"/>
      <c r="B239" s="40"/>
      <c r="C239" s="64"/>
      <c r="D239" s="59"/>
      <c r="E239" s="8"/>
      <c r="F239" s="7"/>
      <c r="G239" s="7"/>
      <c r="H239" s="40"/>
      <c r="I239" s="6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6"/>
      <c r="B240" s="40"/>
      <c r="C240" s="64"/>
      <c r="D240" s="59"/>
      <c r="E240" s="8"/>
      <c r="F240" s="7"/>
      <c r="G240" s="7"/>
      <c r="H240" s="40"/>
      <c r="I240" s="6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6"/>
      <c r="B241" s="40"/>
      <c r="C241" s="64"/>
      <c r="D241" s="59"/>
      <c r="E241" s="8"/>
      <c r="F241" s="7"/>
      <c r="G241" s="7"/>
      <c r="H241" s="40"/>
      <c r="I241" s="6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6"/>
      <c r="B242" s="40"/>
      <c r="C242" s="64"/>
      <c r="D242" s="59"/>
      <c r="E242" s="8"/>
      <c r="F242" s="7"/>
      <c r="G242" s="7"/>
      <c r="H242" s="40"/>
      <c r="I242" s="6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6"/>
      <c r="B243" s="40"/>
      <c r="C243" s="64"/>
      <c r="D243" s="59"/>
      <c r="E243" s="8"/>
      <c r="F243" s="7"/>
      <c r="G243" s="7"/>
      <c r="H243" s="40"/>
      <c r="I243" s="6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6"/>
      <c r="B244" s="40"/>
      <c r="C244" s="64"/>
      <c r="D244" s="59"/>
      <c r="E244" s="8"/>
      <c r="F244" s="7"/>
      <c r="G244" s="7"/>
      <c r="H244" s="40"/>
      <c r="I244" s="6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6"/>
      <c r="B245" s="40"/>
      <c r="C245" s="64"/>
      <c r="D245" s="59"/>
      <c r="E245" s="8"/>
      <c r="F245" s="7"/>
      <c r="G245" s="7"/>
      <c r="H245" s="40"/>
      <c r="I245" s="6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6"/>
      <c r="B246" s="40"/>
      <c r="C246" s="64"/>
      <c r="D246" s="59"/>
      <c r="E246" s="8"/>
      <c r="F246" s="7"/>
      <c r="G246" s="7"/>
      <c r="H246" s="40"/>
      <c r="I246" s="6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>
      <c r="A247" s="6"/>
      <c r="B247" s="40"/>
      <c r="C247" s="64"/>
      <c r="D247" s="59"/>
      <c r="E247" s="8"/>
      <c r="F247" s="7"/>
      <c r="G247" s="7"/>
      <c r="H247" s="40"/>
      <c r="I247" s="6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6"/>
      <c r="B248" s="40"/>
      <c r="C248" s="64"/>
      <c r="D248" s="59"/>
      <c r="E248" s="8"/>
      <c r="F248" s="7"/>
      <c r="G248" s="7"/>
      <c r="H248" s="40"/>
      <c r="I248" s="6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>
      <c r="A249" s="6"/>
      <c r="B249" s="40"/>
      <c r="C249" s="64"/>
      <c r="D249" s="59"/>
      <c r="E249" s="8"/>
      <c r="F249" s="7"/>
      <c r="G249" s="7"/>
      <c r="H249" s="40"/>
      <c r="I249" s="6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>
      <c r="A250" s="6"/>
      <c r="B250" s="40"/>
      <c r="C250" s="64"/>
      <c r="D250" s="59"/>
      <c r="E250" s="8"/>
      <c r="F250" s="7"/>
      <c r="G250" s="7"/>
      <c r="H250" s="40"/>
      <c r="I250" s="6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>
      <c r="A251" s="6"/>
      <c r="B251" s="40"/>
      <c r="C251" s="64"/>
      <c r="D251" s="59"/>
      <c r="E251" s="8"/>
      <c r="F251" s="7"/>
      <c r="G251" s="7"/>
      <c r="H251" s="40"/>
      <c r="I251" s="6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>
      <c r="A252" s="6"/>
      <c r="B252" s="40"/>
      <c r="C252" s="64"/>
      <c r="D252" s="59"/>
      <c r="E252" s="8"/>
      <c r="F252" s="7"/>
      <c r="G252" s="7"/>
      <c r="H252" s="40"/>
      <c r="I252" s="6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>
      <c r="A253" s="6"/>
      <c r="B253" s="40"/>
      <c r="C253" s="64"/>
      <c r="D253" s="59"/>
      <c r="E253" s="8"/>
      <c r="F253" s="7"/>
      <c r="G253" s="7"/>
      <c r="H253" s="40"/>
      <c r="I253" s="6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>
      <c r="A254" s="6"/>
      <c r="B254" s="40"/>
      <c r="C254" s="64"/>
      <c r="D254" s="59"/>
      <c r="E254" s="8"/>
      <c r="F254" s="7"/>
      <c r="G254" s="7"/>
      <c r="H254" s="40"/>
      <c r="I254" s="6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>
      <c r="A255" s="6"/>
      <c r="B255" s="40"/>
      <c r="C255" s="64"/>
      <c r="D255" s="59"/>
      <c r="E255" s="8"/>
      <c r="F255" s="7"/>
      <c r="G255" s="7"/>
      <c r="H255" s="40"/>
      <c r="I255" s="6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>
      <c r="A256" s="6"/>
      <c r="B256" s="40"/>
      <c r="C256" s="64"/>
      <c r="D256" s="59"/>
      <c r="E256" s="8"/>
      <c r="F256" s="7"/>
      <c r="G256" s="7"/>
      <c r="H256" s="40"/>
      <c r="I256" s="6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>
      <c r="A257" s="6"/>
      <c r="B257" s="40"/>
      <c r="C257" s="64"/>
      <c r="D257" s="59"/>
      <c r="E257" s="8"/>
      <c r="F257" s="7"/>
      <c r="G257" s="7"/>
      <c r="H257" s="40"/>
      <c r="I257" s="6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6"/>
      <c r="B258" s="40"/>
      <c r="C258" s="64"/>
      <c r="D258" s="59"/>
      <c r="E258" s="8"/>
      <c r="F258" s="7"/>
      <c r="G258" s="7"/>
      <c r="H258" s="40"/>
      <c r="I258" s="6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>
      <c r="A259" s="6"/>
      <c r="B259" s="40"/>
      <c r="C259" s="64"/>
      <c r="D259" s="59"/>
      <c r="E259" s="8"/>
      <c r="F259" s="7"/>
      <c r="G259" s="7"/>
      <c r="H259" s="40"/>
      <c r="I259" s="6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>
      <c r="A260" s="6"/>
      <c r="B260" s="40"/>
      <c r="C260" s="64"/>
      <c r="D260" s="59"/>
      <c r="E260" s="8"/>
      <c r="F260" s="7"/>
      <c r="G260" s="7"/>
      <c r="H260" s="40"/>
      <c r="I260" s="6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>
      <c r="A261" s="6"/>
      <c r="B261" s="40"/>
      <c r="C261" s="64"/>
      <c r="D261" s="59"/>
      <c r="E261" s="8"/>
      <c r="F261" s="7"/>
      <c r="G261" s="7"/>
      <c r="H261" s="40"/>
      <c r="I261" s="6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6"/>
      <c r="B262" s="40"/>
      <c r="C262" s="64"/>
      <c r="D262" s="59"/>
      <c r="E262" s="8"/>
      <c r="F262" s="7"/>
      <c r="G262" s="7"/>
      <c r="H262" s="40"/>
      <c r="I262" s="6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6"/>
      <c r="B263" s="40"/>
      <c r="C263" s="64"/>
      <c r="D263" s="59"/>
      <c r="E263" s="8"/>
      <c r="F263" s="7"/>
      <c r="G263" s="7"/>
      <c r="H263" s="40"/>
      <c r="I263" s="6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6"/>
      <c r="B264" s="40"/>
      <c r="C264" s="64"/>
      <c r="D264" s="59"/>
      <c r="E264" s="8"/>
      <c r="F264" s="7"/>
      <c r="G264" s="7"/>
      <c r="H264" s="40"/>
      <c r="I264" s="6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6"/>
      <c r="B265" s="40"/>
      <c r="C265" s="64"/>
      <c r="D265" s="59"/>
      <c r="E265" s="8"/>
      <c r="F265" s="7"/>
      <c r="G265" s="7"/>
      <c r="H265" s="40"/>
      <c r="I265" s="6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6"/>
      <c r="B266" s="40"/>
      <c r="C266" s="64"/>
      <c r="D266" s="59"/>
      <c r="E266" s="8"/>
      <c r="F266" s="7"/>
      <c r="G266" s="7"/>
      <c r="H266" s="40"/>
      <c r="I266" s="6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6"/>
      <c r="B267" s="40"/>
      <c r="C267" s="64"/>
      <c r="D267" s="59"/>
      <c r="E267" s="8"/>
      <c r="F267" s="7"/>
      <c r="G267" s="7"/>
      <c r="H267" s="40"/>
      <c r="I267" s="6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6"/>
      <c r="B268" s="40"/>
      <c r="C268" s="64"/>
      <c r="D268" s="59"/>
      <c r="E268" s="8"/>
      <c r="F268" s="7"/>
      <c r="G268" s="7"/>
      <c r="H268" s="40"/>
      <c r="I268" s="6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6"/>
      <c r="B269" s="40"/>
      <c r="C269" s="64"/>
      <c r="D269" s="59"/>
      <c r="E269" s="8"/>
      <c r="F269" s="7"/>
      <c r="G269" s="7"/>
      <c r="H269" s="40"/>
      <c r="I269" s="6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6"/>
      <c r="B270" s="40"/>
      <c r="C270" s="64"/>
      <c r="D270" s="59"/>
      <c r="E270" s="8"/>
      <c r="F270" s="7"/>
      <c r="G270" s="7"/>
      <c r="H270" s="40"/>
      <c r="I270" s="6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6"/>
      <c r="B271" s="40"/>
      <c r="C271" s="64"/>
      <c r="D271" s="59"/>
      <c r="E271" s="8"/>
      <c r="F271" s="7"/>
      <c r="G271" s="7"/>
      <c r="H271" s="40"/>
      <c r="I271" s="6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6"/>
      <c r="B272" s="40"/>
      <c r="C272" s="64"/>
      <c r="D272" s="59"/>
      <c r="E272" s="8"/>
      <c r="F272" s="7"/>
      <c r="G272" s="7"/>
      <c r="H272" s="40"/>
      <c r="I272" s="6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6"/>
      <c r="B273" s="40"/>
      <c r="C273" s="64"/>
      <c r="D273" s="59"/>
      <c r="E273" s="8"/>
      <c r="F273" s="7"/>
      <c r="G273" s="7"/>
      <c r="H273" s="40"/>
      <c r="I273" s="6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6"/>
      <c r="B274" s="40"/>
      <c r="C274" s="64"/>
      <c r="D274" s="59"/>
      <c r="E274" s="8"/>
      <c r="F274" s="7"/>
      <c r="G274" s="7"/>
      <c r="H274" s="40"/>
      <c r="I274" s="6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6"/>
      <c r="B275" s="40"/>
      <c r="C275" s="64"/>
      <c r="D275" s="59"/>
      <c r="E275" s="8"/>
      <c r="F275" s="7"/>
      <c r="G275" s="7"/>
      <c r="H275" s="40"/>
      <c r="I275" s="6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6"/>
      <c r="B276" s="40"/>
      <c r="C276" s="64"/>
      <c r="D276" s="59"/>
      <c r="E276" s="8"/>
      <c r="F276" s="7"/>
      <c r="G276" s="7"/>
      <c r="H276" s="40"/>
      <c r="I276" s="6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6"/>
      <c r="B277" s="40"/>
      <c r="C277" s="64"/>
      <c r="D277" s="59"/>
      <c r="E277" s="8"/>
      <c r="F277" s="7"/>
      <c r="G277" s="7"/>
      <c r="H277" s="40"/>
      <c r="I277" s="6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6"/>
      <c r="B278" s="40"/>
      <c r="C278" s="64"/>
      <c r="D278" s="59"/>
      <c r="E278" s="8"/>
      <c r="F278" s="7"/>
      <c r="G278" s="7"/>
      <c r="H278" s="40"/>
      <c r="I278" s="6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6"/>
      <c r="B279" s="40"/>
      <c r="C279" s="64"/>
      <c r="D279" s="59"/>
      <c r="E279" s="8"/>
      <c r="F279" s="7"/>
      <c r="G279" s="7"/>
      <c r="H279" s="40"/>
      <c r="I279" s="6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6"/>
      <c r="B280" s="40"/>
      <c r="C280" s="64"/>
      <c r="D280" s="59"/>
      <c r="E280" s="8"/>
      <c r="F280" s="7"/>
      <c r="G280" s="7"/>
      <c r="H280" s="40"/>
      <c r="I280" s="6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6"/>
      <c r="B281" s="40"/>
      <c r="C281" s="64"/>
      <c r="D281" s="59"/>
      <c r="E281" s="8"/>
      <c r="F281" s="7"/>
      <c r="G281" s="7"/>
      <c r="H281" s="40"/>
      <c r="I281" s="6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6"/>
      <c r="B282" s="40"/>
      <c r="C282" s="64"/>
      <c r="D282" s="59"/>
      <c r="E282" s="8"/>
      <c r="F282" s="7"/>
      <c r="G282" s="7"/>
      <c r="H282" s="40"/>
      <c r="I282" s="6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6"/>
      <c r="B283" s="40"/>
      <c r="C283" s="64"/>
      <c r="D283" s="59"/>
      <c r="E283" s="8"/>
      <c r="F283" s="7"/>
      <c r="G283" s="7"/>
      <c r="H283" s="40"/>
      <c r="I283" s="6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6"/>
      <c r="B284" s="40"/>
      <c r="C284" s="64"/>
      <c r="D284" s="59"/>
      <c r="E284" s="8"/>
      <c r="F284" s="7"/>
      <c r="G284" s="7"/>
      <c r="H284" s="40"/>
      <c r="I284" s="6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6"/>
      <c r="B285" s="40"/>
      <c r="C285" s="64"/>
      <c r="D285" s="59"/>
      <c r="E285" s="8"/>
      <c r="F285" s="7"/>
      <c r="G285" s="7"/>
      <c r="H285" s="40"/>
      <c r="I285" s="6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6"/>
      <c r="B286" s="40"/>
      <c r="C286" s="64"/>
      <c r="D286" s="59"/>
      <c r="E286" s="8"/>
      <c r="F286" s="7"/>
      <c r="G286" s="7"/>
      <c r="H286" s="40"/>
      <c r="I286" s="6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6"/>
      <c r="B287" s="40"/>
      <c r="C287" s="64"/>
      <c r="D287" s="59"/>
      <c r="E287" s="8"/>
      <c r="F287" s="7"/>
      <c r="G287" s="7"/>
      <c r="H287" s="40"/>
      <c r="I287" s="6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6"/>
      <c r="B288" s="40"/>
      <c r="C288" s="64"/>
      <c r="D288" s="59"/>
      <c r="E288" s="8"/>
      <c r="F288" s="7"/>
      <c r="G288" s="7"/>
      <c r="H288" s="40"/>
      <c r="I288" s="6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6"/>
      <c r="B289" s="40"/>
      <c r="C289" s="64"/>
      <c r="D289" s="59"/>
      <c r="E289" s="8"/>
      <c r="F289" s="7"/>
      <c r="G289" s="7"/>
      <c r="H289" s="40"/>
      <c r="I289" s="6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6"/>
      <c r="B290" s="40"/>
      <c r="C290" s="64"/>
      <c r="D290" s="59"/>
      <c r="E290" s="8"/>
      <c r="F290" s="7"/>
      <c r="G290" s="7"/>
      <c r="H290" s="40"/>
      <c r="I290" s="6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6"/>
      <c r="B291" s="40"/>
      <c r="C291" s="64"/>
      <c r="D291" s="59"/>
      <c r="E291" s="8"/>
      <c r="F291" s="7"/>
      <c r="G291" s="7"/>
      <c r="H291" s="40"/>
      <c r="I291" s="6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6"/>
      <c r="B292" s="40"/>
      <c r="C292" s="64"/>
      <c r="D292" s="59"/>
      <c r="E292" s="8"/>
      <c r="F292" s="7"/>
      <c r="G292" s="7"/>
      <c r="H292" s="40"/>
      <c r="I292" s="6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6"/>
      <c r="B293" s="40"/>
      <c r="C293" s="64"/>
      <c r="D293" s="59"/>
      <c r="E293" s="8"/>
      <c r="F293" s="7"/>
      <c r="G293" s="7"/>
      <c r="H293" s="40"/>
      <c r="I293" s="6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6"/>
      <c r="B294" s="40"/>
      <c r="C294" s="64"/>
      <c r="D294" s="59"/>
      <c r="E294" s="8"/>
      <c r="F294" s="7"/>
      <c r="G294" s="7"/>
      <c r="H294" s="40"/>
      <c r="I294" s="6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6"/>
      <c r="B295" s="40"/>
      <c r="C295" s="64"/>
      <c r="D295" s="59"/>
      <c r="E295" s="8"/>
      <c r="F295" s="7"/>
      <c r="G295" s="7"/>
      <c r="H295" s="40"/>
      <c r="I295" s="6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6"/>
      <c r="B296" s="40"/>
      <c r="C296" s="64"/>
      <c r="D296" s="59"/>
      <c r="E296" s="8"/>
      <c r="F296" s="7"/>
      <c r="G296" s="7"/>
      <c r="H296" s="40"/>
      <c r="I296" s="6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6"/>
      <c r="B297" s="40"/>
      <c r="C297" s="64"/>
      <c r="D297" s="59"/>
      <c r="E297" s="8"/>
      <c r="F297" s="7"/>
      <c r="G297" s="7"/>
      <c r="H297" s="40"/>
      <c r="I297" s="6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6"/>
      <c r="B298" s="40"/>
      <c r="C298" s="64"/>
      <c r="D298" s="59"/>
      <c r="E298" s="8"/>
      <c r="F298" s="7"/>
      <c r="G298" s="7"/>
      <c r="H298" s="40"/>
      <c r="I298" s="6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6"/>
      <c r="B299" s="40"/>
      <c r="C299" s="64"/>
      <c r="D299" s="59"/>
      <c r="E299" s="8"/>
      <c r="F299" s="7"/>
      <c r="G299" s="7"/>
      <c r="H299" s="40"/>
      <c r="I299" s="6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6"/>
      <c r="B300" s="40"/>
      <c r="C300" s="64"/>
      <c r="D300" s="59"/>
      <c r="E300" s="8"/>
      <c r="F300" s="7"/>
      <c r="G300" s="7"/>
      <c r="H300" s="40"/>
      <c r="I300" s="6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6"/>
      <c r="B301" s="40"/>
      <c r="C301" s="64"/>
      <c r="D301" s="59"/>
      <c r="E301" s="8"/>
      <c r="F301" s="7"/>
      <c r="G301" s="7"/>
      <c r="H301" s="40"/>
      <c r="I301" s="6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6"/>
      <c r="B302" s="40"/>
      <c r="C302" s="64"/>
      <c r="D302" s="59"/>
      <c r="E302" s="8"/>
      <c r="F302" s="7"/>
      <c r="G302" s="7"/>
      <c r="H302" s="40"/>
      <c r="I302" s="6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6"/>
      <c r="B303" s="40"/>
      <c r="C303" s="64"/>
      <c r="D303" s="59"/>
      <c r="E303" s="8"/>
      <c r="F303" s="7"/>
      <c r="G303" s="7"/>
      <c r="H303" s="40"/>
      <c r="I303" s="6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6"/>
      <c r="B304" s="40"/>
      <c r="C304" s="64"/>
      <c r="D304" s="59"/>
      <c r="E304" s="8"/>
      <c r="F304" s="7"/>
      <c r="G304" s="7"/>
      <c r="H304" s="40"/>
      <c r="I304" s="6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6"/>
      <c r="B305" s="40"/>
      <c r="C305" s="64"/>
      <c r="D305" s="59"/>
      <c r="E305" s="8"/>
      <c r="F305" s="7"/>
      <c r="G305" s="7"/>
      <c r="H305" s="40"/>
      <c r="I305" s="6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6"/>
      <c r="B306" s="40"/>
      <c r="C306" s="64"/>
      <c r="D306" s="59"/>
      <c r="E306" s="8"/>
      <c r="F306" s="7"/>
      <c r="G306" s="7"/>
      <c r="H306" s="40"/>
      <c r="I306" s="6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6"/>
      <c r="B307" s="40"/>
      <c r="C307" s="64"/>
      <c r="D307" s="59"/>
      <c r="E307" s="8"/>
      <c r="F307" s="7"/>
      <c r="G307" s="7"/>
      <c r="H307" s="40"/>
      <c r="I307" s="6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6"/>
      <c r="B308" s="40"/>
      <c r="C308" s="64"/>
      <c r="D308" s="59"/>
      <c r="E308" s="8"/>
      <c r="F308" s="7"/>
      <c r="G308" s="7"/>
      <c r="H308" s="40"/>
      <c r="I308" s="6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6"/>
      <c r="B309" s="40"/>
      <c r="C309" s="64"/>
      <c r="D309" s="59"/>
      <c r="E309" s="8"/>
      <c r="F309" s="7"/>
      <c r="G309" s="7"/>
      <c r="H309" s="40"/>
      <c r="I309" s="6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6"/>
      <c r="B310" s="40"/>
      <c r="C310" s="64"/>
      <c r="D310" s="59"/>
      <c r="E310" s="8"/>
      <c r="F310" s="7"/>
      <c r="G310" s="7"/>
      <c r="H310" s="40"/>
      <c r="I310" s="6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6"/>
      <c r="B311" s="40"/>
      <c r="C311" s="64"/>
      <c r="D311" s="59"/>
      <c r="E311" s="8"/>
      <c r="F311" s="7"/>
      <c r="G311" s="7"/>
      <c r="H311" s="40"/>
      <c r="I311" s="6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6"/>
      <c r="B312" s="40"/>
      <c r="C312" s="64"/>
      <c r="D312" s="59"/>
      <c r="E312" s="8"/>
      <c r="F312" s="7"/>
      <c r="G312" s="7"/>
      <c r="H312" s="40"/>
      <c r="I312" s="6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6"/>
      <c r="B313" s="40"/>
      <c r="C313" s="64"/>
      <c r="D313" s="59"/>
      <c r="E313" s="8"/>
      <c r="F313" s="7"/>
      <c r="G313" s="7"/>
      <c r="H313" s="40"/>
      <c r="I313" s="6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6"/>
      <c r="B314" s="40"/>
      <c r="C314" s="64"/>
      <c r="D314" s="59"/>
      <c r="E314" s="8"/>
      <c r="F314" s="7"/>
      <c r="G314" s="7"/>
      <c r="H314" s="40"/>
      <c r="I314" s="6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6"/>
      <c r="B315" s="40"/>
      <c r="C315" s="64"/>
      <c r="D315" s="59"/>
      <c r="E315" s="8"/>
      <c r="F315" s="7"/>
      <c r="G315" s="7"/>
      <c r="H315" s="40"/>
      <c r="I315" s="6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6"/>
      <c r="B316" s="40"/>
      <c r="C316" s="64"/>
      <c r="D316" s="59"/>
      <c r="E316" s="8"/>
      <c r="F316" s="7"/>
      <c r="G316" s="7"/>
      <c r="H316" s="40"/>
      <c r="I316" s="6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6"/>
      <c r="B317" s="40"/>
      <c r="C317" s="64"/>
      <c r="D317" s="59"/>
      <c r="E317" s="8"/>
      <c r="F317" s="7"/>
      <c r="G317" s="7"/>
      <c r="H317" s="40"/>
      <c r="I317" s="6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6"/>
      <c r="B318" s="40"/>
      <c r="C318" s="64"/>
      <c r="D318" s="59"/>
      <c r="E318" s="8"/>
      <c r="F318" s="7"/>
      <c r="G318" s="7"/>
      <c r="H318" s="40"/>
      <c r="I318" s="6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6"/>
      <c r="B319" s="40"/>
      <c r="C319" s="64"/>
      <c r="D319" s="59"/>
      <c r="E319" s="8"/>
      <c r="F319" s="7"/>
      <c r="G319" s="7"/>
      <c r="H319" s="40"/>
      <c r="I319" s="6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6"/>
      <c r="B320" s="40"/>
      <c r="C320" s="64"/>
      <c r="D320" s="59"/>
      <c r="E320" s="8"/>
      <c r="F320" s="7"/>
      <c r="G320" s="7"/>
      <c r="H320" s="40"/>
      <c r="I320" s="6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6"/>
      <c r="B321" s="40"/>
      <c r="C321" s="64"/>
      <c r="D321" s="59"/>
      <c r="E321" s="8"/>
      <c r="F321" s="7"/>
      <c r="G321" s="7"/>
      <c r="H321" s="40"/>
      <c r="I321" s="6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6"/>
      <c r="B322" s="40"/>
      <c r="C322" s="64"/>
      <c r="D322" s="59"/>
      <c r="E322" s="8"/>
      <c r="F322" s="7"/>
      <c r="G322" s="7"/>
      <c r="H322" s="40"/>
      <c r="I322" s="6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6"/>
      <c r="B323" s="40"/>
      <c r="C323" s="64"/>
      <c r="D323" s="59"/>
      <c r="E323" s="8"/>
      <c r="F323" s="7"/>
      <c r="G323" s="7"/>
      <c r="H323" s="40"/>
      <c r="I323" s="6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6"/>
      <c r="B324" s="40"/>
      <c r="C324" s="64"/>
      <c r="D324" s="59"/>
      <c r="E324" s="8"/>
      <c r="F324" s="7"/>
      <c r="G324" s="7"/>
      <c r="H324" s="40"/>
      <c r="I324" s="6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6"/>
      <c r="B325" s="40"/>
      <c r="C325" s="64"/>
      <c r="D325" s="59"/>
      <c r="E325" s="8"/>
      <c r="F325" s="7"/>
      <c r="G325" s="7"/>
      <c r="H325" s="40"/>
      <c r="I325" s="6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6"/>
      <c r="B326" s="40"/>
      <c r="C326" s="64"/>
      <c r="D326" s="59"/>
      <c r="E326" s="8"/>
      <c r="F326" s="7"/>
      <c r="G326" s="7"/>
      <c r="H326" s="40"/>
      <c r="I326" s="6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6"/>
      <c r="B327" s="40"/>
      <c r="C327" s="64"/>
      <c r="D327" s="59"/>
      <c r="E327" s="8"/>
      <c r="F327" s="7"/>
      <c r="G327" s="7"/>
      <c r="H327" s="40"/>
      <c r="I327" s="6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6"/>
      <c r="B328" s="40"/>
      <c r="C328" s="64"/>
      <c r="D328" s="59"/>
      <c r="E328" s="8"/>
      <c r="F328" s="7"/>
      <c r="G328" s="7"/>
      <c r="H328" s="40"/>
      <c r="I328" s="6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6"/>
      <c r="B329" s="40"/>
      <c r="C329" s="64"/>
      <c r="D329" s="59"/>
      <c r="E329" s="8"/>
      <c r="F329" s="7"/>
      <c r="G329" s="7"/>
      <c r="H329" s="40"/>
      <c r="I329" s="6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6"/>
      <c r="B330" s="40"/>
      <c r="C330" s="64"/>
      <c r="D330" s="59"/>
      <c r="E330" s="8"/>
      <c r="F330" s="7"/>
      <c r="G330" s="7"/>
      <c r="H330" s="40"/>
      <c r="I330" s="6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6"/>
      <c r="B331" s="40"/>
      <c r="C331" s="64"/>
      <c r="D331" s="59"/>
      <c r="E331" s="8"/>
      <c r="F331" s="7"/>
      <c r="G331" s="7"/>
      <c r="H331" s="40"/>
      <c r="I331" s="6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6"/>
      <c r="B332" s="40"/>
      <c r="C332" s="64"/>
      <c r="D332" s="59"/>
      <c r="E332" s="8"/>
      <c r="F332" s="7"/>
      <c r="G332" s="7"/>
      <c r="H332" s="40"/>
      <c r="I332" s="6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6"/>
      <c r="B333" s="40"/>
      <c r="C333" s="64"/>
      <c r="D333" s="59"/>
      <c r="E333" s="8"/>
      <c r="F333" s="7"/>
      <c r="G333" s="7"/>
      <c r="H333" s="40"/>
      <c r="I333" s="6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6"/>
      <c r="B334" s="40"/>
      <c r="C334" s="64"/>
      <c r="D334" s="59"/>
      <c r="E334" s="8"/>
      <c r="F334" s="7"/>
      <c r="G334" s="7"/>
      <c r="H334" s="40"/>
      <c r="I334" s="6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6"/>
      <c r="B335" s="40"/>
      <c r="C335" s="64"/>
      <c r="D335" s="59"/>
      <c r="E335" s="8"/>
      <c r="F335" s="7"/>
      <c r="G335" s="7"/>
      <c r="H335" s="40"/>
      <c r="I335" s="6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6"/>
      <c r="B336" s="40"/>
      <c r="C336" s="64"/>
      <c r="D336" s="59"/>
      <c r="E336" s="8"/>
      <c r="F336" s="7"/>
      <c r="G336" s="7"/>
      <c r="H336" s="40"/>
      <c r="I336" s="6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6"/>
      <c r="B337" s="40"/>
      <c r="C337" s="64"/>
      <c r="D337" s="59"/>
      <c r="E337" s="8"/>
      <c r="F337" s="7"/>
      <c r="G337" s="7"/>
      <c r="H337" s="40"/>
      <c r="I337" s="6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6"/>
      <c r="B338" s="40"/>
      <c r="C338" s="64"/>
      <c r="D338" s="59"/>
      <c r="E338" s="8"/>
      <c r="F338" s="7"/>
      <c r="G338" s="7"/>
      <c r="H338" s="40"/>
      <c r="I338" s="6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6"/>
      <c r="B339" s="40"/>
      <c r="C339" s="64"/>
      <c r="D339" s="59"/>
      <c r="E339" s="8"/>
      <c r="F339" s="7"/>
      <c r="G339" s="7"/>
      <c r="H339" s="40"/>
      <c r="I339" s="6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6"/>
      <c r="B340" s="40"/>
      <c r="C340" s="64"/>
      <c r="D340" s="59"/>
      <c r="E340" s="8"/>
      <c r="F340" s="7"/>
      <c r="G340" s="7"/>
      <c r="H340" s="40"/>
      <c r="I340" s="6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6"/>
      <c r="B341" s="40"/>
      <c r="C341" s="64"/>
      <c r="D341" s="59"/>
      <c r="E341" s="8"/>
      <c r="F341" s="7"/>
      <c r="G341" s="7"/>
      <c r="H341" s="40"/>
      <c r="I341" s="6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6"/>
      <c r="B342" s="40"/>
      <c r="C342" s="64"/>
      <c r="D342" s="59"/>
      <c r="E342" s="8"/>
      <c r="F342" s="7"/>
      <c r="G342" s="7"/>
      <c r="H342" s="40"/>
      <c r="I342" s="6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6"/>
      <c r="B343" s="40"/>
      <c r="C343" s="64"/>
      <c r="D343" s="59"/>
      <c r="E343" s="8"/>
      <c r="F343" s="7"/>
      <c r="G343" s="7"/>
      <c r="H343" s="40"/>
      <c r="I343" s="6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6"/>
      <c r="B344" s="40"/>
      <c r="C344" s="64"/>
      <c r="D344" s="59"/>
      <c r="E344" s="8"/>
      <c r="F344" s="7"/>
      <c r="G344" s="7"/>
      <c r="H344" s="40"/>
      <c r="I344" s="6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6"/>
      <c r="B345" s="40"/>
      <c r="C345" s="64"/>
      <c r="D345" s="59"/>
      <c r="E345" s="8"/>
      <c r="F345" s="7"/>
      <c r="G345" s="7"/>
      <c r="H345" s="40"/>
      <c r="I345" s="6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6"/>
      <c r="B346" s="40"/>
      <c r="C346" s="64"/>
      <c r="D346" s="59"/>
      <c r="E346" s="8"/>
      <c r="F346" s="7"/>
      <c r="G346" s="7"/>
      <c r="H346" s="40"/>
      <c r="I346" s="6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6"/>
      <c r="B347" s="40"/>
      <c r="C347" s="64"/>
      <c r="D347" s="59"/>
      <c r="E347" s="8"/>
      <c r="F347" s="7"/>
      <c r="G347" s="7"/>
      <c r="H347" s="40"/>
      <c r="I347" s="6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6"/>
      <c r="B348" s="40"/>
      <c r="C348" s="64"/>
      <c r="D348" s="59"/>
      <c r="E348" s="8"/>
      <c r="F348" s="7"/>
      <c r="G348" s="7"/>
      <c r="H348" s="40"/>
      <c r="I348" s="6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6"/>
      <c r="B349" s="40"/>
      <c r="C349" s="64"/>
      <c r="D349" s="59"/>
      <c r="E349" s="8"/>
      <c r="F349" s="7"/>
      <c r="G349" s="7"/>
      <c r="H349" s="40"/>
      <c r="I349" s="6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6"/>
      <c r="B350" s="40"/>
      <c r="C350" s="64"/>
      <c r="D350" s="59"/>
      <c r="E350" s="8"/>
      <c r="F350" s="7"/>
      <c r="G350" s="7"/>
      <c r="H350" s="40"/>
      <c r="I350" s="6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6"/>
      <c r="B351" s="40"/>
      <c r="C351" s="64"/>
      <c r="D351" s="59"/>
      <c r="E351" s="8"/>
      <c r="F351" s="7"/>
      <c r="G351" s="7"/>
      <c r="H351" s="40"/>
      <c r="I351" s="6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6"/>
      <c r="B352" s="40"/>
      <c r="C352" s="64"/>
      <c r="D352" s="59"/>
      <c r="E352" s="8"/>
      <c r="F352" s="7"/>
      <c r="G352" s="7"/>
      <c r="H352" s="40"/>
      <c r="I352" s="6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6"/>
      <c r="B353" s="40"/>
      <c r="C353" s="64"/>
      <c r="D353" s="59"/>
      <c r="E353" s="8"/>
      <c r="F353" s="7"/>
      <c r="G353" s="7"/>
      <c r="H353" s="40"/>
      <c r="I353" s="6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6"/>
      <c r="B354" s="40"/>
      <c r="C354" s="64"/>
      <c r="D354" s="59"/>
      <c r="E354" s="8"/>
      <c r="F354" s="7"/>
      <c r="G354" s="7"/>
      <c r="H354" s="40"/>
      <c r="I354" s="6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6"/>
      <c r="B355" s="40"/>
      <c r="C355" s="64"/>
      <c r="D355" s="59"/>
      <c r="E355" s="8"/>
      <c r="F355" s="7"/>
      <c r="G355" s="7"/>
      <c r="H355" s="40"/>
      <c r="I355" s="6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6"/>
      <c r="B356" s="40"/>
      <c r="C356" s="64"/>
      <c r="D356" s="59"/>
      <c r="E356" s="8"/>
      <c r="F356" s="7"/>
      <c r="G356" s="7"/>
      <c r="H356" s="40"/>
      <c r="I356" s="6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6"/>
      <c r="B357" s="40"/>
      <c r="C357" s="64"/>
      <c r="D357" s="59"/>
      <c r="E357" s="8"/>
      <c r="F357" s="7"/>
      <c r="G357" s="7"/>
      <c r="H357" s="40"/>
      <c r="I357" s="6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6"/>
      <c r="B358" s="40"/>
      <c r="C358" s="64"/>
      <c r="D358" s="59"/>
      <c r="E358" s="8"/>
      <c r="F358" s="7"/>
      <c r="G358" s="7"/>
      <c r="H358" s="40"/>
      <c r="I358" s="6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6"/>
      <c r="B359" s="40"/>
      <c r="C359" s="64"/>
      <c r="D359" s="59"/>
      <c r="E359" s="8"/>
      <c r="F359" s="7"/>
      <c r="G359" s="7"/>
      <c r="H359" s="40"/>
      <c r="I359" s="6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6"/>
      <c r="B360" s="40"/>
      <c r="C360" s="64"/>
      <c r="D360" s="59"/>
      <c r="E360" s="8"/>
      <c r="F360" s="7"/>
      <c r="G360" s="7"/>
      <c r="H360" s="40"/>
      <c r="I360" s="6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6"/>
      <c r="B361" s="40"/>
      <c r="C361" s="64"/>
      <c r="D361" s="59"/>
      <c r="E361" s="8"/>
      <c r="F361" s="7"/>
      <c r="G361" s="7"/>
      <c r="H361" s="40"/>
      <c r="I361" s="6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6"/>
      <c r="B362" s="40"/>
      <c r="C362" s="64"/>
      <c r="D362" s="59"/>
      <c r="E362" s="8"/>
      <c r="F362" s="7"/>
      <c r="G362" s="7"/>
      <c r="H362" s="40"/>
      <c r="I362" s="6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6"/>
      <c r="B363" s="40"/>
      <c r="C363" s="64"/>
      <c r="D363" s="59"/>
      <c r="E363" s="8"/>
      <c r="F363" s="7"/>
      <c r="G363" s="7"/>
      <c r="H363" s="40"/>
      <c r="I363" s="6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6"/>
      <c r="B364" s="40"/>
      <c r="C364" s="64"/>
      <c r="D364" s="59"/>
      <c r="E364" s="8"/>
      <c r="F364" s="7"/>
      <c r="G364" s="7"/>
      <c r="H364" s="40"/>
      <c r="I364" s="6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6"/>
      <c r="B365" s="40"/>
      <c r="C365" s="64"/>
      <c r="D365" s="59"/>
      <c r="E365" s="8"/>
      <c r="F365" s="7"/>
      <c r="G365" s="7"/>
      <c r="H365" s="40"/>
      <c r="I365" s="6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6"/>
      <c r="B366" s="40"/>
      <c r="C366" s="64"/>
      <c r="D366" s="59"/>
      <c r="E366" s="8"/>
      <c r="F366" s="7"/>
      <c r="G366" s="7"/>
      <c r="H366" s="40"/>
      <c r="I366" s="6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6"/>
      <c r="B367" s="40"/>
      <c r="C367" s="64"/>
      <c r="D367" s="59"/>
      <c r="E367" s="8"/>
      <c r="F367" s="7"/>
      <c r="G367" s="7"/>
      <c r="H367" s="40"/>
      <c r="I367" s="6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6"/>
      <c r="B368" s="40"/>
      <c r="C368" s="64"/>
      <c r="D368" s="59"/>
      <c r="E368" s="8"/>
      <c r="F368" s="7"/>
      <c r="G368" s="7"/>
      <c r="H368" s="40"/>
      <c r="I368" s="6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6"/>
      <c r="B369" s="40"/>
      <c r="C369" s="64"/>
      <c r="D369" s="59"/>
      <c r="E369" s="8"/>
      <c r="F369" s="7"/>
      <c r="G369" s="7"/>
      <c r="H369" s="40"/>
      <c r="I369" s="6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6"/>
      <c r="B370" s="40"/>
      <c r="C370" s="64"/>
      <c r="D370" s="59"/>
      <c r="E370" s="8"/>
      <c r="F370" s="7"/>
      <c r="G370" s="7"/>
      <c r="H370" s="40"/>
      <c r="I370" s="6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6"/>
      <c r="B371" s="40"/>
      <c r="C371" s="64"/>
      <c r="D371" s="59"/>
      <c r="E371" s="8"/>
      <c r="F371" s="7"/>
      <c r="G371" s="7"/>
      <c r="H371" s="40"/>
      <c r="I371" s="6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6"/>
      <c r="B372" s="40"/>
      <c r="C372" s="64"/>
      <c r="D372" s="59"/>
      <c r="E372" s="8"/>
      <c r="F372" s="7"/>
      <c r="G372" s="7"/>
      <c r="H372" s="40"/>
      <c r="I372" s="6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6"/>
      <c r="B373" s="40"/>
      <c r="C373" s="64"/>
      <c r="D373" s="59"/>
      <c r="E373" s="8"/>
      <c r="F373" s="7"/>
      <c r="G373" s="7"/>
      <c r="H373" s="40"/>
      <c r="I373" s="6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6"/>
      <c r="B374" s="40"/>
      <c r="C374" s="64"/>
      <c r="D374" s="59"/>
      <c r="E374" s="8"/>
      <c r="F374" s="7"/>
      <c r="G374" s="7"/>
      <c r="H374" s="40"/>
      <c r="I374" s="6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6"/>
      <c r="B375" s="40"/>
      <c r="C375" s="64"/>
      <c r="D375" s="59"/>
      <c r="E375" s="8"/>
      <c r="F375" s="7"/>
      <c r="G375" s="7"/>
      <c r="H375" s="40"/>
      <c r="I375" s="6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6"/>
      <c r="B376" s="40"/>
      <c r="C376" s="64"/>
      <c r="D376" s="59"/>
      <c r="E376" s="8"/>
      <c r="F376" s="7"/>
      <c r="G376" s="7"/>
      <c r="H376" s="40"/>
      <c r="I376" s="6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6"/>
      <c r="B377" s="40"/>
      <c r="C377" s="64"/>
      <c r="D377" s="59"/>
      <c r="E377" s="8"/>
      <c r="F377" s="7"/>
      <c r="G377" s="7"/>
      <c r="H377" s="40"/>
      <c r="I377" s="6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6"/>
      <c r="B378" s="40"/>
      <c r="C378" s="64"/>
      <c r="D378" s="59"/>
      <c r="E378" s="8"/>
      <c r="F378" s="7"/>
      <c r="G378" s="7"/>
      <c r="H378" s="40"/>
      <c r="I378" s="6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6"/>
      <c r="B379" s="40"/>
      <c r="C379" s="64"/>
      <c r="D379" s="59"/>
      <c r="E379" s="8"/>
      <c r="F379" s="7"/>
      <c r="G379" s="7"/>
      <c r="H379" s="40"/>
      <c r="I379" s="6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6"/>
      <c r="B380" s="40"/>
      <c r="C380" s="64"/>
      <c r="D380" s="59"/>
      <c r="E380" s="8"/>
      <c r="F380" s="7"/>
      <c r="G380" s="7"/>
      <c r="H380" s="40"/>
      <c r="I380" s="6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6"/>
      <c r="B381" s="40"/>
      <c r="C381" s="64"/>
      <c r="D381" s="59"/>
      <c r="E381" s="8"/>
      <c r="F381" s="7"/>
      <c r="G381" s="7"/>
      <c r="H381" s="40"/>
      <c r="I381" s="6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6"/>
      <c r="B382" s="40"/>
      <c r="C382" s="64"/>
      <c r="D382" s="59"/>
      <c r="E382" s="8"/>
      <c r="F382" s="7"/>
      <c r="G382" s="7"/>
      <c r="H382" s="40"/>
      <c r="I382" s="6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6"/>
      <c r="B383" s="40"/>
      <c r="C383" s="64"/>
      <c r="D383" s="59"/>
      <c r="E383" s="8"/>
      <c r="F383" s="7"/>
      <c r="G383" s="7"/>
      <c r="H383" s="40"/>
      <c r="I383" s="6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6"/>
      <c r="B384" s="40"/>
      <c r="C384" s="64"/>
      <c r="D384" s="59"/>
      <c r="E384" s="8"/>
      <c r="F384" s="7"/>
      <c r="G384" s="7"/>
      <c r="H384" s="40"/>
      <c r="I384" s="6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6"/>
      <c r="B385" s="40"/>
      <c r="C385" s="64"/>
      <c r="D385" s="59"/>
      <c r="E385" s="8"/>
      <c r="F385" s="7"/>
      <c r="G385" s="7"/>
      <c r="H385" s="40"/>
      <c r="I385" s="6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6"/>
      <c r="B386" s="40"/>
      <c r="C386" s="64"/>
      <c r="D386" s="59"/>
      <c r="E386" s="8"/>
      <c r="F386" s="7"/>
      <c r="G386" s="7"/>
      <c r="H386" s="40"/>
      <c r="I386" s="6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6"/>
      <c r="B387" s="40"/>
      <c r="C387" s="64"/>
      <c r="D387" s="59"/>
      <c r="E387" s="8"/>
      <c r="F387" s="7"/>
      <c r="G387" s="7"/>
      <c r="H387" s="40"/>
      <c r="I387" s="6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6"/>
      <c r="B388" s="40"/>
      <c r="C388" s="64"/>
      <c r="D388" s="59"/>
      <c r="E388" s="8"/>
      <c r="F388" s="7"/>
      <c r="G388" s="7"/>
      <c r="H388" s="40"/>
      <c r="I388" s="6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6"/>
      <c r="B389" s="40"/>
      <c r="C389" s="64"/>
      <c r="D389" s="59"/>
      <c r="E389" s="8"/>
      <c r="F389" s="7"/>
      <c r="G389" s="7"/>
      <c r="H389" s="40"/>
      <c r="I389" s="6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6"/>
      <c r="B390" s="40"/>
      <c r="C390" s="64"/>
      <c r="D390" s="59"/>
      <c r="E390" s="8"/>
      <c r="F390" s="7"/>
      <c r="G390" s="7"/>
      <c r="H390" s="40"/>
      <c r="I390" s="6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6"/>
      <c r="B391" s="40"/>
      <c r="C391" s="64"/>
      <c r="D391" s="59"/>
      <c r="E391" s="8"/>
      <c r="F391" s="7"/>
      <c r="G391" s="7"/>
      <c r="H391" s="40"/>
      <c r="I391" s="6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6"/>
      <c r="B392" s="40"/>
      <c r="C392" s="64"/>
      <c r="D392" s="59"/>
      <c r="E392" s="8"/>
      <c r="F392" s="7"/>
      <c r="G392" s="7"/>
      <c r="H392" s="40"/>
      <c r="I392" s="6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6"/>
      <c r="B393" s="40"/>
      <c r="C393" s="64"/>
      <c r="D393" s="59"/>
      <c r="E393" s="8"/>
      <c r="F393" s="7"/>
      <c r="G393" s="7"/>
      <c r="H393" s="40"/>
      <c r="I393" s="6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6"/>
      <c r="B394" s="40"/>
      <c r="C394" s="64"/>
      <c r="D394" s="59"/>
      <c r="E394" s="8"/>
      <c r="F394" s="7"/>
      <c r="G394" s="7"/>
      <c r="H394" s="40"/>
      <c r="I394" s="6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6"/>
      <c r="B395" s="40"/>
      <c r="C395" s="64"/>
      <c r="D395" s="59"/>
      <c r="E395" s="8"/>
      <c r="F395" s="7"/>
      <c r="G395" s="7"/>
      <c r="H395" s="40"/>
      <c r="I395" s="6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6"/>
      <c r="B396" s="40"/>
      <c r="C396" s="64"/>
      <c r="D396" s="59"/>
      <c r="E396" s="8"/>
      <c r="F396" s="7"/>
      <c r="G396" s="7"/>
      <c r="H396" s="40"/>
      <c r="I396" s="6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6"/>
      <c r="B397" s="40"/>
      <c r="C397" s="64"/>
      <c r="D397" s="59"/>
      <c r="E397" s="8"/>
      <c r="F397" s="7"/>
      <c r="G397" s="7"/>
      <c r="H397" s="40"/>
      <c r="I397" s="6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6"/>
      <c r="B398" s="40"/>
      <c r="C398" s="64"/>
      <c r="D398" s="59"/>
      <c r="E398" s="8"/>
      <c r="F398" s="7"/>
      <c r="G398" s="7"/>
      <c r="H398" s="40"/>
      <c r="I398" s="6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6"/>
      <c r="B399" s="40"/>
      <c r="C399" s="64"/>
      <c r="D399" s="59"/>
      <c r="E399" s="8"/>
      <c r="F399" s="7"/>
      <c r="G399" s="7"/>
      <c r="H399" s="40"/>
      <c r="I399" s="6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6"/>
      <c r="B400" s="40"/>
      <c r="C400" s="64"/>
      <c r="D400" s="59"/>
      <c r="E400" s="8"/>
      <c r="F400" s="7"/>
      <c r="G400" s="7"/>
      <c r="H400" s="40"/>
      <c r="I400" s="6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6"/>
      <c r="B401" s="40"/>
      <c r="C401" s="64"/>
      <c r="D401" s="59"/>
      <c r="E401" s="8"/>
      <c r="F401" s="7"/>
      <c r="G401" s="7"/>
      <c r="H401" s="40"/>
      <c r="I401" s="6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6"/>
      <c r="B402" s="40"/>
      <c r="C402" s="64"/>
      <c r="D402" s="59"/>
      <c r="E402" s="8"/>
      <c r="F402" s="7"/>
      <c r="G402" s="7"/>
      <c r="H402" s="40"/>
      <c r="I402" s="6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6"/>
      <c r="B403" s="40"/>
      <c r="C403" s="64"/>
      <c r="D403" s="59"/>
      <c r="E403" s="8"/>
      <c r="F403" s="7"/>
      <c r="G403" s="7"/>
      <c r="H403" s="40"/>
      <c r="I403" s="6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6"/>
      <c r="B404" s="40"/>
      <c r="C404" s="64"/>
      <c r="D404" s="59"/>
      <c r="E404" s="8"/>
      <c r="F404" s="7"/>
      <c r="G404" s="7"/>
      <c r="H404" s="40"/>
      <c r="I404" s="6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6"/>
      <c r="B405" s="40"/>
      <c r="C405" s="64"/>
      <c r="D405" s="59"/>
      <c r="E405" s="8"/>
      <c r="F405" s="7"/>
      <c r="G405" s="7"/>
      <c r="H405" s="40"/>
      <c r="I405" s="6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6"/>
      <c r="B406" s="40"/>
      <c r="C406" s="64"/>
      <c r="D406" s="59"/>
      <c r="E406" s="8"/>
      <c r="F406" s="7"/>
      <c r="G406" s="7"/>
      <c r="H406" s="40"/>
      <c r="I406" s="6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6"/>
      <c r="B407" s="40"/>
      <c r="C407" s="64"/>
      <c r="D407" s="59"/>
      <c r="E407" s="8"/>
      <c r="F407" s="7"/>
      <c r="G407" s="7"/>
      <c r="H407" s="40"/>
      <c r="I407" s="6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6"/>
      <c r="B408" s="40"/>
      <c r="C408" s="64"/>
      <c r="D408" s="59"/>
      <c r="E408" s="8"/>
      <c r="F408" s="7"/>
      <c r="G408" s="7"/>
      <c r="H408" s="40"/>
      <c r="I408" s="6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6"/>
      <c r="B409" s="40"/>
      <c r="C409" s="64"/>
      <c r="D409" s="59"/>
      <c r="E409" s="8"/>
      <c r="F409" s="7"/>
      <c r="G409" s="7"/>
      <c r="H409" s="40"/>
      <c r="I409" s="6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6"/>
      <c r="B410" s="40"/>
      <c r="C410" s="64"/>
      <c r="D410" s="59"/>
      <c r="E410" s="8"/>
      <c r="F410" s="7"/>
      <c r="G410" s="7"/>
      <c r="H410" s="40"/>
      <c r="I410" s="6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6"/>
      <c r="B411" s="40"/>
      <c r="C411" s="64"/>
      <c r="D411" s="59"/>
      <c r="E411" s="8"/>
      <c r="F411" s="7"/>
      <c r="G411" s="7"/>
      <c r="H411" s="40"/>
      <c r="I411" s="6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6"/>
      <c r="B412" s="40"/>
      <c r="C412" s="64"/>
      <c r="D412" s="59"/>
      <c r="E412" s="8"/>
      <c r="F412" s="7"/>
      <c r="G412" s="7"/>
      <c r="H412" s="40"/>
      <c r="I412" s="6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6"/>
      <c r="B413" s="40"/>
      <c r="C413" s="64"/>
      <c r="D413" s="59"/>
      <c r="E413" s="8"/>
      <c r="F413" s="7"/>
      <c r="G413" s="7"/>
      <c r="H413" s="40"/>
      <c r="I413" s="6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6"/>
      <c r="B414" s="40"/>
      <c r="C414" s="64"/>
      <c r="D414" s="59"/>
      <c r="E414" s="8"/>
      <c r="F414" s="7"/>
      <c r="G414" s="7"/>
      <c r="H414" s="40"/>
      <c r="I414" s="6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6"/>
      <c r="B415" s="40"/>
      <c r="C415" s="64"/>
      <c r="D415" s="59"/>
      <c r="E415" s="8"/>
      <c r="F415" s="7"/>
      <c r="G415" s="7"/>
      <c r="H415" s="40"/>
      <c r="I415" s="6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6"/>
      <c r="B416" s="40"/>
      <c r="C416" s="64"/>
      <c r="D416" s="59"/>
      <c r="E416" s="8"/>
      <c r="F416" s="7"/>
      <c r="G416" s="7"/>
      <c r="H416" s="40"/>
      <c r="I416" s="6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6"/>
      <c r="B417" s="40"/>
      <c r="C417" s="64"/>
      <c r="D417" s="59"/>
      <c r="E417" s="8"/>
      <c r="F417" s="7"/>
      <c r="G417" s="7"/>
      <c r="H417" s="40"/>
      <c r="I417" s="6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6"/>
      <c r="B418" s="40"/>
      <c r="C418" s="64"/>
      <c r="D418" s="59"/>
      <c r="E418" s="8"/>
      <c r="F418" s="7"/>
      <c r="G418" s="7"/>
      <c r="H418" s="40"/>
      <c r="I418" s="6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6"/>
      <c r="B419" s="40"/>
      <c r="C419" s="64"/>
      <c r="D419" s="59"/>
      <c r="E419" s="8"/>
      <c r="F419" s="7"/>
      <c r="G419" s="7"/>
      <c r="H419" s="40"/>
      <c r="I419" s="6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6"/>
      <c r="B420" s="40"/>
      <c r="C420" s="64"/>
      <c r="D420" s="59"/>
      <c r="E420" s="8"/>
      <c r="F420" s="7"/>
      <c r="G420" s="7"/>
      <c r="H420" s="40"/>
      <c r="I420" s="6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6"/>
      <c r="B421" s="40"/>
      <c r="C421" s="64"/>
      <c r="D421" s="59"/>
      <c r="E421" s="8"/>
      <c r="F421" s="7"/>
      <c r="G421" s="7"/>
      <c r="H421" s="40"/>
      <c r="I421" s="6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6"/>
      <c r="B422" s="40"/>
      <c r="C422" s="64"/>
      <c r="D422" s="59"/>
      <c r="E422" s="8"/>
      <c r="F422" s="7"/>
      <c r="G422" s="7"/>
      <c r="H422" s="40"/>
      <c r="I422" s="6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6"/>
      <c r="B423" s="40"/>
      <c r="C423" s="64"/>
      <c r="D423" s="59"/>
      <c r="E423" s="8"/>
      <c r="F423" s="7"/>
      <c r="G423" s="7"/>
      <c r="H423" s="40"/>
      <c r="I423" s="6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6"/>
      <c r="B424" s="40"/>
      <c r="C424" s="64"/>
      <c r="D424" s="59"/>
      <c r="E424" s="8"/>
      <c r="F424" s="7"/>
      <c r="G424" s="7"/>
      <c r="H424" s="40"/>
      <c r="I424" s="6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6"/>
      <c r="B425" s="40"/>
      <c r="C425" s="64"/>
      <c r="D425" s="59"/>
      <c r="E425" s="8"/>
      <c r="F425" s="7"/>
      <c r="G425" s="7"/>
      <c r="H425" s="40"/>
      <c r="I425" s="6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6"/>
      <c r="B426" s="40"/>
      <c r="C426" s="64"/>
      <c r="D426" s="59"/>
      <c r="E426" s="8"/>
      <c r="F426" s="7"/>
      <c r="G426" s="7"/>
      <c r="H426" s="40"/>
      <c r="I426" s="6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6"/>
      <c r="B427" s="40"/>
      <c r="C427" s="64"/>
      <c r="D427" s="59"/>
      <c r="E427" s="8"/>
      <c r="F427" s="7"/>
      <c r="G427" s="7"/>
      <c r="H427" s="40"/>
      <c r="I427" s="6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6"/>
      <c r="B428" s="40"/>
      <c r="C428" s="64"/>
      <c r="D428" s="59"/>
      <c r="E428" s="8"/>
      <c r="F428" s="7"/>
      <c r="G428" s="7"/>
      <c r="H428" s="40"/>
      <c r="I428" s="6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6"/>
      <c r="B429" s="40"/>
      <c r="C429" s="64"/>
      <c r="D429" s="59"/>
      <c r="E429" s="8"/>
      <c r="F429" s="7"/>
      <c r="G429" s="7"/>
      <c r="H429" s="40"/>
      <c r="I429" s="6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6"/>
      <c r="B430" s="40"/>
      <c r="C430" s="64"/>
      <c r="D430" s="59"/>
      <c r="E430" s="8"/>
      <c r="F430" s="7"/>
      <c r="G430" s="7"/>
      <c r="H430" s="40"/>
      <c r="I430" s="6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6"/>
      <c r="B431" s="40"/>
      <c r="C431" s="64"/>
      <c r="D431" s="59"/>
      <c r="E431" s="8"/>
      <c r="F431" s="7"/>
      <c r="G431" s="7"/>
      <c r="H431" s="40"/>
      <c r="I431" s="6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6"/>
      <c r="B432" s="40"/>
      <c r="C432" s="64"/>
      <c r="D432" s="59"/>
      <c r="E432" s="8"/>
      <c r="F432" s="7"/>
      <c r="G432" s="7"/>
      <c r="H432" s="40"/>
      <c r="I432" s="6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6"/>
      <c r="B433" s="40"/>
      <c r="C433" s="64"/>
      <c r="D433" s="59"/>
      <c r="E433" s="8"/>
      <c r="F433" s="7"/>
      <c r="G433" s="7"/>
      <c r="H433" s="40"/>
      <c r="I433" s="6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6"/>
      <c r="B434" s="40"/>
      <c r="C434" s="64"/>
      <c r="D434" s="59"/>
      <c r="E434" s="8"/>
      <c r="F434" s="7"/>
      <c r="G434" s="7"/>
      <c r="H434" s="40"/>
      <c r="I434" s="6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6"/>
      <c r="B435" s="40"/>
      <c r="C435" s="64"/>
      <c r="D435" s="59"/>
      <c r="E435" s="8"/>
      <c r="F435" s="7"/>
      <c r="G435" s="7"/>
      <c r="H435" s="40"/>
      <c r="I435" s="6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6"/>
      <c r="B436" s="40"/>
      <c r="C436" s="64"/>
      <c r="D436" s="59"/>
      <c r="E436" s="8"/>
      <c r="F436" s="7"/>
      <c r="G436" s="7"/>
      <c r="H436" s="40"/>
      <c r="I436" s="6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6"/>
      <c r="B437" s="40"/>
      <c r="C437" s="64"/>
      <c r="D437" s="59"/>
      <c r="E437" s="8"/>
      <c r="F437" s="7"/>
      <c r="G437" s="7"/>
      <c r="H437" s="40"/>
      <c r="I437" s="6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6"/>
      <c r="B438" s="40"/>
      <c r="C438" s="64"/>
      <c r="D438" s="59"/>
      <c r="E438" s="8"/>
      <c r="F438" s="7"/>
      <c r="G438" s="7"/>
      <c r="H438" s="40"/>
      <c r="I438" s="6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6"/>
      <c r="B439" s="40"/>
      <c r="C439" s="64"/>
      <c r="D439" s="59"/>
      <c r="E439" s="8"/>
      <c r="F439" s="7"/>
      <c r="G439" s="7"/>
      <c r="H439" s="40"/>
      <c r="I439" s="6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6"/>
      <c r="B440" s="40"/>
      <c r="C440" s="64"/>
      <c r="D440" s="59"/>
      <c r="E440" s="8"/>
      <c r="F440" s="7"/>
      <c r="G440" s="7"/>
      <c r="H440" s="40"/>
      <c r="I440" s="6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6"/>
      <c r="B441" s="40"/>
      <c r="C441" s="64"/>
      <c r="D441" s="59"/>
      <c r="E441" s="8"/>
      <c r="F441" s="7"/>
      <c r="G441" s="7"/>
      <c r="H441" s="40"/>
      <c r="I441" s="6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6"/>
      <c r="B442" s="40"/>
      <c r="C442" s="64"/>
      <c r="D442" s="59"/>
      <c r="E442" s="8"/>
      <c r="F442" s="7"/>
      <c r="G442" s="7"/>
      <c r="H442" s="40"/>
      <c r="I442" s="6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6"/>
      <c r="B443" s="40"/>
      <c r="C443" s="64"/>
      <c r="D443" s="59"/>
      <c r="E443" s="8"/>
      <c r="F443" s="7"/>
      <c r="G443" s="7"/>
      <c r="H443" s="40"/>
      <c r="I443" s="6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6"/>
      <c r="B444" s="40"/>
      <c r="C444" s="64"/>
      <c r="D444" s="59"/>
      <c r="E444" s="8"/>
      <c r="F444" s="7"/>
      <c r="G444" s="7"/>
      <c r="H444" s="40"/>
      <c r="I444" s="6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6"/>
      <c r="B445" s="40"/>
      <c r="C445" s="64"/>
      <c r="D445" s="59"/>
      <c r="E445" s="8"/>
      <c r="F445" s="7"/>
      <c r="G445" s="7"/>
      <c r="H445" s="40"/>
      <c r="I445" s="6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6"/>
      <c r="B446" s="40"/>
      <c r="C446" s="64"/>
      <c r="D446" s="59"/>
      <c r="E446" s="8"/>
      <c r="F446" s="7"/>
      <c r="G446" s="7"/>
      <c r="H446" s="40"/>
      <c r="I446" s="6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6"/>
      <c r="B447" s="40"/>
      <c r="C447" s="64"/>
      <c r="D447" s="59"/>
      <c r="E447" s="8"/>
      <c r="F447" s="7"/>
      <c r="G447" s="7"/>
      <c r="H447" s="40"/>
      <c r="I447" s="6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6"/>
      <c r="B448" s="40"/>
      <c r="C448" s="64"/>
      <c r="D448" s="59"/>
      <c r="E448" s="8"/>
      <c r="F448" s="7"/>
      <c r="G448" s="7"/>
      <c r="H448" s="40"/>
      <c r="I448" s="6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6"/>
      <c r="B449" s="40"/>
      <c r="C449" s="64"/>
      <c r="D449" s="59"/>
      <c r="E449" s="8"/>
      <c r="F449" s="7"/>
      <c r="G449" s="7"/>
      <c r="H449" s="40"/>
      <c r="I449" s="6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6"/>
      <c r="B450" s="40"/>
      <c r="C450" s="64"/>
      <c r="D450" s="59"/>
      <c r="E450" s="8"/>
      <c r="F450" s="7"/>
      <c r="G450" s="7"/>
      <c r="H450" s="40"/>
      <c r="I450" s="6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6"/>
      <c r="B451" s="40"/>
      <c r="C451" s="64"/>
      <c r="D451" s="59"/>
      <c r="E451" s="8"/>
      <c r="F451" s="7"/>
      <c r="G451" s="7"/>
      <c r="H451" s="40"/>
      <c r="I451" s="6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6"/>
      <c r="B452" s="40"/>
      <c r="C452" s="64"/>
      <c r="D452" s="59"/>
      <c r="E452" s="8"/>
      <c r="F452" s="7"/>
      <c r="G452" s="7"/>
      <c r="H452" s="40"/>
      <c r="I452" s="6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6"/>
      <c r="B453" s="40"/>
      <c r="C453" s="64"/>
      <c r="D453" s="59"/>
      <c r="E453" s="8"/>
      <c r="F453" s="7"/>
      <c r="G453" s="7"/>
      <c r="H453" s="40"/>
      <c r="I453" s="6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6"/>
      <c r="B454" s="40"/>
      <c r="C454" s="64"/>
      <c r="D454" s="59"/>
      <c r="E454" s="8"/>
      <c r="F454" s="7"/>
      <c r="G454" s="7"/>
      <c r="H454" s="40"/>
      <c r="I454" s="6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6"/>
      <c r="B455" s="40"/>
      <c r="C455" s="64"/>
      <c r="D455" s="59"/>
      <c r="E455" s="8"/>
      <c r="F455" s="7"/>
      <c r="G455" s="7"/>
      <c r="H455" s="40"/>
      <c r="I455" s="6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6"/>
      <c r="B456" s="40"/>
      <c r="C456" s="64"/>
      <c r="D456" s="59"/>
      <c r="E456" s="8"/>
      <c r="F456" s="7"/>
      <c r="G456" s="7"/>
      <c r="H456" s="40"/>
      <c r="I456" s="6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6"/>
      <c r="B457" s="40"/>
      <c r="C457" s="64"/>
      <c r="D457" s="59"/>
      <c r="E457" s="8"/>
      <c r="F457" s="7"/>
      <c r="G457" s="7"/>
      <c r="H457" s="40"/>
      <c r="I457" s="6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6"/>
      <c r="B458" s="40"/>
      <c r="C458" s="64"/>
      <c r="D458" s="59"/>
      <c r="E458" s="8"/>
      <c r="F458" s="7"/>
      <c r="G458" s="7"/>
      <c r="H458" s="40"/>
      <c r="I458" s="6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6"/>
      <c r="B459" s="40"/>
      <c r="C459" s="64"/>
      <c r="D459" s="59"/>
      <c r="E459" s="8"/>
      <c r="F459" s="7"/>
      <c r="G459" s="7"/>
      <c r="H459" s="40"/>
      <c r="I459" s="6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6"/>
      <c r="B460" s="40"/>
      <c r="C460" s="64"/>
      <c r="D460" s="59"/>
      <c r="E460" s="8"/>
      <c r="F460" s="7"/>
      <c r="G460" s="7"/>
      <c r="H460" s="40"/>
      <c r="I460" s="6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6"/>
      <c r="B461" s="40"/>
      <c r="C461" s="64"/>
      <c r="D461" s="59"/>
      <c r="E461" s="8"/>
      <c r="F461" s="7"/>
      <c r="G461" s="7"/>
      <c r="H461" s="40"/>
      <c r="I461" s="6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6"/>
      <c r="B462" s="40"/>
      <c r="C462" s="64"/>
      <c r="D462" s="59"/>
      <c r="E462" s="8"/>
      <c r="F462" s="7"/>
      <c r="G462" s="7"/>
      <c r="H462" s="40"/>
      <c r="I462" s="6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6"/>
      <c r="B463" s="40"/>
      <c r="C463" s="64"/>
      <c r="D463" s="59"/>
      <c r="E463" s="8"/>
      <c r="F463" s="7"/>
      <c r="G463" s="7"/>
      <c r="H463" s="40"/>
      <c r="I463" s="6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6"/>
      <c r="B464" s="40"/>
      <c r="C464" s="64"/>
      <c r="D464" s="59"/>
      <c r="E464" s="8"/>
      <c r="F464" s="7"/>
      <c r="G464" s="7"/>
      <c r="H464" s="40"/>
      <c r="I464" s="6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6"/>
      <c r="B465" s="40"/>
      <c r="C465" s="64"/>
      <c r="D465" s="59"/>
      <c r="E465" s="8"/>
      <c r="F465" s="7"/>
      <c r="G465" s="7"/>
      <c r="H465" s="40"/>
      <c r="I465" s="6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6"/>
      <c r="B466" s="40"/>
      <c r="C466" s="64"/>
      <c r="D466" s="59"/>
      <c r="E466" s="8"/>
      <c r="F466" s="7"/>
      <c r="G466" s="7"/>
      <c r="H466" s="40"/>
      <c r="I466" s="6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6"/>
      <c r="B467" s="40"/>
      <c r="C467" s="64"/>
      <c r="D467" s="59"/>
      <c r="E467" s="8"/>
      <c r="F467" s="7"/>
      <c r="G467" s="7"/>
      <c r="H467" s="40"/>
      <c r="I467" s="6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6"/>
      <c r="B468" s="40"/>
      <c r="C468" s="64"/>
      <c r="D468" s="59"/>
      <c r="E468" s="8"/>
      <c r="F468" s="7"/>
      <c r="G468" s="7"/>
      <c r="H468" s="40"/>
      <c r="I468" s="6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6"/>
      <c r="B469" s="40"/>
      <c r="C469" s="64"/>
      <c r="D469" s="59"/>
      <c r="E469" s="8"/>
      <c r="F469" s="7"/>
      <c r="G469" s="7"/>
      <c r="H469" s="40"/>
      <c r="I469" s="6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6"/>
      <c r="B470" s="40"/>
      <c r="C470" s="64"/>
      <c r="D470" s="59"/>
      <c r="E470" s="8"/>
      <c r="F470" s="7"/>
      <c r="G470" s="7"/>
      <c r="H470" s="40"/>
      <c r="I470" s="6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6"/>
      <c r="B471" s="40"/>
      <c r="C471" s="64"/>
      <c r="D471" s="59"/>
      <c r="E471" s="8"/>
      <c r="F471" s="7"/>
      <c r="G471" s="7"/>
      <c r="H471" s="40"/>
      <c r="I471" s="6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6"/>
      <c r="B472" s="40"/>
      <c r="C472" s="64"/>
      <c r="D472" s="59"/>
      <c r="E472" s="8"/>
      <c r="F472" s="7"/>
      <c r="G472" s="7"/>
      <c r="H472" s="40"/>
      <c r="I472" s="6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6"/>
      <c r="B473" s="40"/>
      <c r="C473" s="64"/>
      <c r="D473" s="59"/>
      <c r="E473" s="8"/>
      <c r="F473" s="7"/>
      <c r="G473" s="7"/>
      <c r="H473" s="40"/>
      <c r="I473" s="6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6"/>
      <c r="B474" s="40"/>
      <c r="C474" s="64"/>
      <c r="D474" s="59"/>
      <c r="E474" s="8"/>
      <c r="F474" s="7"/>
      <c r="G474" s="7"/>
      <c r="H474" s="40"/>
      <c r="I474" s="6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6"/>
      <c r="B475" s="40"/>
      <c r="C475" s="64"/>
      <c r="D475" s="59"/>
      <c r="E475" s="8"/>
      <c r="F475" s="7"/>
      <c r="G475" s="7"/>
      <c r="H475" s="40"/>
      <c r="I475" s="6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6"/>
      <c r="B476" s="40"/>
      <c r="C476" s="64"/>
      <c r="D476" s="59"/>
      <c r="E476" s="8"/>
      <c r="F476" s="7"/>
      <c r="G476" s="7"/>
      <c r="H476" s="40"/>
      <c r="I476" s="6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6"/>
      <c r="B477" s="40"/>
      <c r="C477" s="64"/>
      <c r="D477" s="59"/>
      <c r="E477" s="8"/>
      <c r="F477" s="7"/>
      <c r="G477" s="7"/>
      <c r="H477" s="40"/>
      <c r="I477" s="6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6"/>
      <c r="B478" s="40"/>
      <c r="C478" s="64"/>
      <c r="D478" s="59"/>
      <c r="E478" s="8"/>
      <c r="F478" s="7"/>
      <c r="G478" s="7"/>
      <c r="H478" s="40"/>
      <c r="I478" s="6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6"/>
      <c r="B479" s="40"/>
      <c r="C479" s="64"/>
      <c r="D479" s="59"/>
      <c r="E479" s="8"/>
      <c r="F479" s="7"/>
      <c r="G479" s="7"/>
      <c r="H479" s="40"/>
      <c r="I479" s="6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6"/>
      <c r="B480" s="40"/>
      <c r="C480" s="64"/>
      <c r="D480" s="59"/>
      <c r="E480" s="8"/>
      <c r="F480" s="7"/>
      <c r="G480" s="7"/>
      <c r="H480" s="40"/>
      <c r="I480" s="6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6"/>
      <c r="B481" s="40"/>
      <c r="C481" s="64"/>
      <c r="D481" s="59"/>
      <c r="E481" s="8"/>
      <c r="F481" s="7"/>
      <c r="G481" s="7"/>
      <c r="H481" s="40"/>
      <c r="I481" s="6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6"/>
      <c r="B482" s="40"/>
      <c r="C482" s="64"/>
      <c r="D482" s="59"/>
      <c r="E482" s="8"/>
      <c r="F482" s="7"/>
      <c r="G482" s="7"/>
      <c r="H482" s="40"/>
      <c r="I482" s="6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6"/>
      <c r="B483" s="40"/>
      <c r="C483" s="64"/>
      <c r="D483" s="59"/>
      <c r="E483" s="8"/>
      <c r="F483" s="7"/>
      <c r="G483" s="7"/>
      <c r="H483" s="40"/>
      <c r="I483" s="6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6"/>
      <c r="B484" s="40"/>
      <c r="C484" s="64"/>
      <c r="D484" s="59"/>
      <c r="E484" s="8"/>
      <c r="F484" s="7"/>
      <c r="G484" s="7"/>
      <c r="H484" s="40"/>
      <c r="I484" s="6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6"/>
      <c r="B485" s="40"/>
      <c r="C485" s="64"/>
      <c r="D485" s="59"/>
      <c r="E485" s="8"/>
      <c r="F485" s="7"/>
      <c r="G485" s="7"/>
      <c r="H485" s="40"/>
      <c r="I485" s="6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6"/>
      <c r="B486" s="40"/>
      <c r="C486" s="64"/>
      <c r="D486" s="59"/>
      <c r="E486" s="8"/>
      <c r="F486" s="7"/>
      <c r="G486" s="7"/>
      <c r="H486" s="40"/>
      <c r="I486" s="6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6"/>
      <c r="B487" s="40"/>
      <c r="C487" s="64"/>
      <c r="D487" s="59"/>
      <c r="E487" s="8"/>
      <c r="F487" s="7"/>
      <c r="G487" s="7"/>
      <c r="H487" s="40"/>
      <c r="I487" s="6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6"/>
      <c r="B488" s="40"/>
      <c r="C488" s="64"/>
      <c r="D488" s="59"/>
      <c r="E488" s="8"/>
      <c r="F488" s="7"/>
      <c r="G488" s="7"/>
      <c r="H488" s="40"/>
      <c r="I488" s="6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6"/>
      <c r="B489" s="40"/>
      <c r="C489" s="64"/>
      <c r="D489" s="59"/>
      <c r="E489" s="8"/>
      <c r="F489" s="7"/>
      <c r="G489" s="7"/>
      <c r="H489" s="40"/>
      <c r="I489" s="6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6"/>
      <c r="B490" s="40"/>
      <c r="C490" s="64"/>
      <c r="D490" s="59"/>
      <c r="E490" s="8"/>
      <c r="F490" s="7"/>
      <c r="G490" s="7"/>
      <c r="H490" s="40"/>
      <c r="I490" s="6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6"/>
      <c r="B491" s="40"/>
      <c r="C491" s="64"/>
      <c r="D491" s="59"/>
      <c r="E491" s="8"/>
      <c r="F491" s="7"/>
      <c r="G491" s="7"/>
      <c r="H491" s="40"/>
      <c r="I491" s="6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6"/>
      <c r="B492" s="40"/>
      <c r="C492" s="64"/>
      <c r="D492" s="59"/>
      <c r="E492" s="8"/>
      <c r="F492" s="7"/>
      <c r="G492" s="7"/>
      <c r="H492" s="40"/>
      <c r="I492" s="6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6"/>
      <c r="B493" s="40"/>
      <c r="C493" s="64"/>
      <c r="D493" s="59"/>
      <c r="E493" s="8"/>
      <c r="F493" s="7"/>
      <c r="G493" s="7"/>
      <c r="H493" s="40"/>
      <c r="I493" s="6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6"/>
      <c r="B494" s="40"/>
      <c r="C494" s="64"/>
      <c r="D494" s="59"/>
      <c r="E494" s="8"/>
      <c r="F494" s="7"/>
      <c r="G494" s="7"/>
      <c r="H494" s="40"/>
      <c r="I494" s="6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6"/>
      <c r="B495" s="40"/>
      <c r="C495" s="64"/>
      <c r="D495" s="59"/>
      <c r="E495" s="8"/>
      <c r="F495" s="7"/>
      <c r="G495" s="7"/>
      <c r="H495" s="40"/>
      <c r="I495" s="6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6"/>
      <c r="B496" s="40"/>
      <c r="C496" s="64"/>
      <c r="D496" s="59"/>
      <c r="E496" s="8"/>
      <c r="F496" s="7"/>
      <c r="G496" s="7"/>
      <c r="H496" s="40"/>
      <c r="I496" s="6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6"/>
      <c r="B497" s="40"/>
      <c r="C497" s="64"/>
      <c r="D497" s="59"/>
      <c r="E497" s="8"/>
      <c r="F497" s="7"/>
      <c r="G497" s="7"/>
      <c r="H497" s="40"/>
      <c r="I497" s="6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6"/>
      <c r="B498" s="40"/>
      <c r="C498" s="64"/>
      <c r="D498" s="59"/>
      <c r="E498" s="8"/>
      <c r="F498" s="7"/>
      <c r="G498" s="7"/>
      <c r="H498" s="40"/>
      <c r="I498" s="6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6"/>
      <c r="B499" s="40"/>
      <c r="C499" s="64"/>
      <c r="D499" s="59"/>
      <c r="E499" s="8"/>
      <c r="F499" s="7"/>
      <c r="G499" s="7"/>
      <c r="H499" s="40"/>
      <c r="I499" s="6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6"/>
      <c r="B500" s="40"/>
      <c r="C500" s="64"/>
      <c r="D500" s="59"/>
      <c r="E500" s="8"/>
      <c r="F500" s="7"/>
      <c r="G500" s="7"/>
      <c r="H500" s="40"/>
      <c r="I500" s="6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6"/>
      <c r="B501" s="40"/>
      <c r="C501" s="64"/>
      <c r="D501" s="59"/>
      <c r="E501" s="8"/>
      <c r="F501" s="7"/>
      <c r="G501" s="7"/>
      <c r="H501" s="40"/>
      <c r="I501" s="6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6"/>
      <c r="B502" s="40"/>
      <c r="C502" s="64"/>
      <c r="D502" s="59"/>
      <c r="E502" s="8"/>
      <c r="F502" s="7"/>
      <c r="G502" s="7"/>
      <c r="H502" s="40"/>
      <c r="I502" s="6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6"/>
      <c r="B503" s="40"/>
      <c r="C503" s="64"/>
      <c r="D503" s="59"/>
      <c r="E503" s="8"/>
      <c r="F503" s="7"/>
      <c r="G503" s="7"/>
      <c r="H503" s="40"/>
      <c r="I503" s="6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6"/>
      <c r="B504" s="40"/>
      <c r="C504" s="64"/>
      <c r="D504" s="59"/>
      <c r="E504" s="8"/>
      <c r="F504" s="7"/>
      <c r="G504" s="7"/>
      <c r="H504" s="40"/>
      <c r="I504" s="6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6"/>
      <c r="B505" s="40"/>
      <c r="C505" s="64"/>
      <c r="D505" s="59"/>
      <c r="E505" s="8"/>
      <c r="F505" s="7"/>
      <c r="G505" s="7"/>
      <c r="H505" s="40"/>
      <c r="I505" s="6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6"/>
      <c r="B506" s="40"/>
      <c r="C506" s="64"/>
      <c r="D506" s="59"/>
      <c r="E506" s="8"/>
      <c r="F506" s="7"/>
      <c r="G506" s="7"/>
      <c r="H506" s="40"/>
      <c r="I506" s="6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6"/>
      <c r="B507" s="40"/>
      <c r="C507" s="64"/>
      <c r="D507" s="59"/>
      <c r="E507" s="8"/>
      <c r="F507" s="7"/>
      <c r="G507" s="7"/>
      <c r="H507" s="40"/>
      <c r="I507" s="6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6"/>
      <c r="B508" s="40"/>
      <c r="C508" s="64"/>
      <c r="D508" s="59"/>
      <c r="E508" s="8"/>
      <c r="F508" s="7"/>
      <c r="G508" s="7"/>
      <c r="H508" s="40"/>
      <c r="I508" s="6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6"/>
      <c r="B509" s="40"/>
      <c r="C509" s="64"/>
      <c r="D509" s="59"/>
      <c r="E509" s="8"/>
      <c r="F509" s="7"/>
      <c r="G509" s="7"/>
      <c r="H509" s="40"/>
      <c r="I509" s="6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6"/>
      <c r="B510" s="40"/>
      <c r="C510" s="64"/>
      <c r="D510" s="59"/>
      <c r="E510" s="8"/>
      <c r="F510" s="7"/>
      <c r="G510" s="7"/>
      <c r="H510" s="40"/>
      <c r="I510" s="6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6"/>
      <c r="B511" s="40"/>
      <c r="C511" s="64"/>
      <c r="D511" s="59"/>
      <c r="E511" s="8"/>
      <c r="F511" s="7"/>
      <c r="G511" s="7"/>
      <c r="H511" s="40"/>
      <c r="I511" s="6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6"/>
      <c r="B512" s="40"/>
      <c r="C512" s="64"/>
      <c r="D512" s="59"/>
      <c r="E512" s="8"/>
      <c r="F512" s="7"/>
      <c r="G512" s="7"/>
      <c r="H512" s="40"/>
      <c r="I512" s="6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6"/>
      <c r="B513" s="40"/>
      <c r="C513" s="64"/>
      <c r="D513" s="59"/>
      <c r="E513" s="8"/>
      <c r="F513" s="7"/>
      <c r="G513" s="7"/>
      <c r="H513" s="40"/>
      <c r="I513" s="6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6"/>
      <c r="B514" s="40"/>
      <c r="C514" s="64"/>
      <c r="D514" s="59"/>
      <c r="E514" s="8"/>
      <c r="F514" s="7"/>
      <c r="G514" s="7"/>
      <c r="H514" s="40"/>
      <c r="I514" s="6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6"/>
      <c r="B515" s="40"/>
      <c r="C515" s="64"/>
      <c r="D515" s="59"/>
      <c r="E515" s="8"/>
      <c r="F515" s="7"/>
      <c r="G515" s="7"/>
      <c r="H515" s="40"/>
      <c r="I515" s="6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6"/>
      <c r="B516" s="40"/>
      <c r="C516" s="64"/>
      <c r="D516" s="59"/>
      <c r="E516" s="8"/>
      <c r="F516" s="7"/>
      <c r="G516" s="7"/>
      <c r="H516" s="40"/>
      <c r="I516" s="6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6"/>
      <c r="B517" s="40"/>
      <c r="C517" s="64"/>
      <c r="D517" s="59"/>
      <c r="E517" s="8"/>
      <c r="F517" s="7"/>
      <c r="G517" s="7"/>
      <c r="H517" s="40"/>
      <c r="I517" s="6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6"/>
      <c r="B518" s="40"/>
      <c r="C518" s="64"/>
      <c r="D518" s="59"/>
      <c r="E518" s="8"/>
      <c r="F518" s="7"/>
      <c r="G518" s="7"/>
      <c r="H518" s="40"/>
      <c r="I518" s="6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6"/>
      <c r="B519" s="40"/>
      <c r="C519" s="64"/>
      <c r="D519" s="59"/>
      <c r="E519" s="8"/>
      <c r="F519" s="7"/>
      <c r="G519" s="7"/>
      <c r="H519" s="40"/>
      <c r="I519" s="6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6"/>
      <c r="B520" s="40"/>
      <c r="C520" s="64"/>
      <c r="D520" s="59"/>
      <c r="E520" s="8"/>
      <c r="F520" s="7"/>
      <c r="G520" s="7"/>
      <c r="H520" s="40"/>
      <c r="I520" s="6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6"/>
      <c r="B521" s="40"/>
      <c r="C521" s="64"/>
      <c r="D521" s="59"/>
      <c r="E521" s="8"/>
      <c r="F521" s="7"/>
      <c r="G521" s="7"/>
      <c r="H521" s="40"/>
      <c r="I521" s="6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6"/>
      <c r="B522" s="40"/>
      <c r="C522" s="64"/>
      <c r="D522" s="59"/>
      <c r="E522" s="8"/>
      <c r="F522" s="7"/>
      <c r="G522" s="7"/>
      <c r="H522" s="40"/>
      <c r="I522" s="6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6"/>
      <c r="B523" s="40"/>
      <c r="C523" s="64"/>
      <c r="D523" s="59"/>
      <c r="E523" s="8"/>
      <c r="F523" s="7"/>
      <c r="G523" s="7"/>
      <c r="H523" s="40"/>
      <c r="I523" s="6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6"/>
      <c r="B524" s="40"/>
      <c r="C524" s="64"/>
      <c r="D524" s="59"/>
      <c r="E524" s="8"/>
      <c r="F524" s="7"/>
      <c r="G524" s="7"/>
      <c r="H524" s="40"/>
      <c r="I524" s="6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6"/>
      <c r="B525" s="40"/>
      <c r="C525" s="64"/>
      <c r="D525" s="59"/>
      <c r="E525" s="8"/>
      <c r="F525" s="7"/>
      <c r="G525" s="7"/>
      <c r="H525" s="40"/>
      <c r="I525" s="6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6"/>
      <c r="B526" s="40"/>
      <c r="C526" s="64"/>
      <c r="D526" s="59"/>
      <c r="E526" s="8"/>
      <c r="F526" s="7"/>
      <c r="G526" s="7"/>
      <c r="H526" s="40"/>
      <c r="I526" s="6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6"/>
      <c r="B527" s="40"/>
      <c r="C527" s="64"/>
      <c r="D527" s="59"/>
      <c r="E527" s="8"/>
      <c r="F527" s="7"/>
      <c r="G527" s="7"/>
      <c r="H527" s="40"/>
      <c r="I527" s="6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6"/>
      <c r="B528" s="40"/>
      <c r="C528" s="64"/>
      <c r="D528" s="59"/>
      <c r="E528" s="8"/>
      <c r="F528" s="7"/>
      <c r="G528" s="7"/>
      <c r="H528" s="40"/>
      <c r="I528" s="6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6"/>
      <c r="B529" s="40"/>
      <c r="C529" s="64"/>
      <c r="D529" s="59"/>
      <c r="E529" s="8"/>
      <c r="F529" s="7"/>
      <c r="G529" s="7"/>
      <c r="H529" s="40"/>
      <c r="I529" s="6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6"/>
      <c r="B530" s="40"/>
      <c r="C530" s="64"/>
      <c r="D530" s="59"/>
      <c r="E530" s="8"/>
      <c r="F530" s="7"/>
      <c r="G530" s="7"/>
      <c r="H530" s="40"/>
      <c r="I530" s="6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6"/>
      <c r="B531" s="40"/>
      <c r="C531" s="64"/>
      <c r="D531" s="59"/>
      <c r="E531" s="8"/>
      <c r="F531" s="7"/>
      <c r="G531" s="7"/>
      <c r="H531" s="40"/>
      <c r="I531" s="6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6"/>
      <c r="B532" s="40"/>
      <c r="C532" s="64"/>
      <c r="D532" s="59"/>
      <c r="E532" s="8"/>
      <c r="F532" s="7"/>
      <c r="G532" s="7"/>
      <c r="H532" s="40"/>
      <c r="I532" s="6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6"/>
      <c r="B533" s="40"/>
      <c r="C533" s="64"/>
      <c r="D533" s="59"/>
      <c r="E533" s="8"/>
      <c r="F533" s="7"/>
      <c r="G533" s="7"/>
      <c r="H533" s="40"/>
      <c r="I533" s="6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6"/>
      <c r="B534" s="40"/>
      <c r="C534" s="64"/>
      <c r="D534" s="59"/>
      <c r="E534" s="8"/>
      <c r="F534" s="7"/>
      <c r="G534" s="7"/>
      <c r="H534" s="40"/>
      <c r="I534" s="6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6"/>
      <c r="B535" s="40"/>
      <c r="C535" s="64"/>
      <c r="D535" s="59"/>
      <c r="E535" s="8"/>
      <c r="F535" s="7"/>
      <c r="G535" s="7"/>
      <c r="H535" s="40"/>
      <c r="I535" s="6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6"/>
      <c r="B536" s="40"/>
      <c r="C536" s="64"/>
      <c r="D536" s="59"/>
      <c r="E536" s="8"/>
      <c r="F536" s="7"/>
      <c r="G536" s="7"/>
      <c r="H536" s="40"/>
      <c r="I536" s="6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6"/>
      <c r="B537" s="40"/>
      <c r="C537" s="64"/>
      <c r="D537" s="59"/>
      <c r="E537" s="8"/>
      <c r="F537" s="7"/>
      <c r="G537" s="7"/>
      <c r="H537" s="40"/>
      <c r="I537" s="6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6"/>
      <c r="B538" s="40"/>
      <c r="C538" s="64"/>
      <c r="D538" s="59"/>
      <c r="E538" s="8"/>
      <c r="F538" s="7"/>
      <c r="G538" s="7"/>
      <c r="H538" s="40"/>
      <c r="I538" s="6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6"/>
      <c r="B539" s="40"/>
      <c r="C539" s="64"/>
      <c r="D539" s="59"/>
      <c r="E539" s="8"/>
      <c r="F539" s="7"/>
      <c r="G539" s="7"/>
      <c r="H539" s="40"/>
      <c r="I539" s="6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6"/>
      <c r="B540" s="40"/>
      <c r="C540" s="64"/>
      <c r="D540" s="59"/>
      <c r="E540" s="8"/>
      <c r="F540" s="7"/>
      <c r="G540" s="7"/>
      <c r="H540" s="40"/>
      <c r="I540" s="6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6"/>
      <c r="B541" s="40"/>
      <c r="C541" s="64"/>
      <c r="D541" s="59"/>
      <c r="E541" s="8"/>
      <c r="F541" s="7"/>
      <c r="G541" s="7"/>
      <c r="H541" s="40"/>
      <c r="I541" s="6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6"/>
      <c r="B542" s="40"/>
      <c r="C542" s="64"/>
      <c r="D542" s="59"/>
      <c r="E542" s="8"/>
      <c r="F542" s="7"/>
      <c r="G542" s="7"/>
      <c r="H542" s="40"/>
      <c r="I542" s="6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6"/>
      <c r="B543" s="40"/>
      <c r="C543" s="64"/>
      <c r="D543" s="59"/>
      <c r="E543" s="8"/>
      <c r="F543" s="7"/>
      <c r="G543" s="7"/>
      <c r="H543" s="40"/>
      <c r="I543" s="6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6"/>
      <c r="B544" s="40"/>
      <c r="C544" s="64"/>
      <c r="D544" s="59"/>
      <c r="E544" s="8"/>
      <c r="F544" s="7"/>
      <c r="G544" s="7"/>
      <c r="H544" s="40"/>
      <c r="I544" s="6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6"/>
      <c r="B545" s="40"/>
      <c r="C545" s="64"/>
      <c r="D545" s="59"/>
      <c r="E545" s="8"/>
      <c r="F545" s="7"/>
      <c r="G545" s="7"/>
      <c r="H545" s="40"/>
      <c r="I545" s="6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6"/>
      <c r="B546" s="40"/>
      <c r="C546" s="64"/>
      <c r="D546" s="59"/>
      <c r="E546" s="8"/>
      <c r="F546" s="7"/>
      <c r="G546" s="7"/>
      <c r="H546" s="40"/>
      <c r="I546" s="6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6"/>
      <c r="B547" s="40"/>
      <c r="C547" s="64"/>
      <c r="D547" s="59"/>
      <c r="E547" s="8"/>
      <c r="F547" s="7"/>
      <c r="G547" s="7"/>
      <c r="H547" s="40"/>
      <c r="I547" s="6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6"/>
      <c r="B548" s="40"/>
      <c r="C548" s="64"/>
      <c r="D548" s="59"/>
      <c r="E548" s="8"/>
      <c r="F548" s="7"/>
      <c r="G548" s="7"/>
      <c r="H548" s="40"/>
      <c r="I548" s="6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6"/>
      <c r="B549" s="40"/>
      <c r="C549" s="64"/>
      <c r="D549" s="59"/>
      <c r="E549" s="8"/>
      <c r="F549" s="7"/>
      <c r="G549" s="7"/>
      <c r="H549" s="40"/>
      <c r="I549" s="6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6"/>
      <c r="B550" s="40"/>
      <c r="C550" s="64"/>
      <c r="D550" s="59"/>
      <c r="E550" s="8"/>
      <c r="F550" s="7"/>
      <c r="G550" s="7"/>
      <c r="H550" s="40"/>
      <c r="I550" s="6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6"/>
      <c r="B551" s="40"/>
      <c r="C551" s="64"/>
      <c r="D551" s="59"/>
      <c r="E551" s="8"/>
      <c r="F551" s="7"/>
      <c r="G551" s="7"/>
      <c r="H551" s="40"/>
      <c r="I551" s="6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6"/>
      <c r="B552" s="40"/>
      <c r="C552" s="64"/>
      <c r="D552" s="59"/>
      <c r="E552" s="8"/>
      <c r="F552" s="7"/>
      <c r="G552" s="7"/>
      <c r="H552" s="40"/>
      <c r="I552" s="6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6"/>
      <c r="B553" s="40"/>
      <c r="C553" s="64"/>
      <c r="D553" s="59"/>
      <c r="E553" s="8"/>
      <c r="F553" s="7"/>
      <c r="G553" s="7"/>
      <c r="H553" s="40"/>
      <c r="I553" s="6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6"/>
      <c r="B554" s="40"/>
      <c r="C554" s="64"/>
      <c r="D554" s="59"/>
      <c r="E554" s="8"/>
      <c r="F554" s="7"/>
      <c r="G554" s="7"/>
      <c r="H554" s="40"/>
      <c r="I554" s="6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6"/>
      <c r="B555" s="40"/>
      <c r="C555" s="64"/>
      <c r="D555" s="59"/>
      <c r="E555" s="8"/>
      <c r="F555" s="7"/>
      <c r="G555" s="7"/>
      <c r="H555" s="40"/>
      <c r="I555" s="6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6"/>
      <c r="B556" s="40"/>
      <c r="C556" s="64"/>
      <c r="D556" s="59"/>
      <c r="E556" s="8"/>
      <c r="F556" s="7"/>
      <c r="G556" s="7"/>
      <c r="H556" s="40"/>
      <c r="I556" s="6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6"/>
      <c r="B557" s="40"/>
      <c r="C557" s="64"/>
      <c r="D557" s="59"/>
      <c r="E557" s="8"/>
      <c r="F557" s="7"/>
      <c r="G557" s="7"/>
      <c r="H557" s="40"/>
      <c r="I557" s="6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6"/>
      <c r="B558" s="40"/>
      <c r="C558" s="64"/>
      <c r="D558" s="59"/>
      <c r="E558" s="8"/>
      <c r="F558" s="7"/>
      <c r="G558" s="7"/>
      <c r="H558" s="40"/>
      <c r="I558" s="6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6"/>
      <c r="B559" s="40"/>
      <c r="C559" s="64"/>
      <c r="D559" s="59"/>
      <c r="E559" s="8"/>
      <c r="F559" s="7"/>
      <c r="G559" s="7"/>
      <c r="H559" s="40"/>
      <c r="I559" s="6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6"/>
      <c r="B560" s="40"/>
      <c r="C560" s="64"/>
      <c r="D560" s="59"/>
      <c r="E560" s="8"/>
      <c r="F560" s="7"/>
      <c r="G560" s="7"/>
      <c r="H560" s="40"/>
      <c r="I560" s="6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6"/>
      <c r="B561" s="40"/>
      <c r="C561" s="64"/>
      <c r="D561" s="59"/>
      <c r="E561" s="8"/>
      <c r="F561" s="7"/>
      <c r="G561" s="7"/>
      <c r="H561" s="40"/>
      <c r="I561" s="6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6"/>
      <c r="B562" s="40"/>
      <c r="C562" s="64"/>
      <c r="D562" s="59"/>
      <c r="E562" s="8"/>
      <c r="F562" s="7"/>
      <c r="G562" s="7"/>
      <c r="H562" s="40"/>
      <c r="I562" s="6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6"/>
      <c r="B563" s="40"/>
      <c r="C563" s="64"/>
      <c r="D563" s="59"/>
      <c r="E563" s="8"/>
      <c r="F563" s="7"/>
      <c r="G563" s="7"/>
      <c r="H563" s="40"/>
      <c r="I563" s="6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6"/>
      <c r="B564" s="40"/>
      <c r="C564" s="64"/>
      <c r="D564" s="59"/>
      <c r="E564" s="8"/>
      <c r="F564" s="7"/>
      <c r="G564" s="7"/>
      <c r="H564" s="40"/>
      <c r="I564" s="6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6"/>
      <c r="B565" s="40"/>
      <c r="C565" s="64"/>
      <c r="D565" s="59"/>
      <c r="E565" s="8"/>
      <c r="F565" s="7"/>
      <c r="G565" s="7"/>
      <c r="H565" s="40"/>
      <c r="I565" s="6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6"/>
      <c r="B566" s="40"/>
      <c r="C566" s="64"/>
      <c r="D566" s="59"/>
      <c r="E566" s="8"/>
      <c r="F566" s="7"/>
      <c r="G566" s="7"/>
      <c r="H566" s="40"/>
      <c r="I566" s="6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6"/>
      <c r="B567" s="40"/>
      <c r="C567" s="64"/>
      <c r="D567" s="59"/>
      <c r="E567" s="8"/>
      <c r="F567" s="7"/>
      <c r="G567" s="7"/>
      <c r="H567" s="40"/>
      <c r="I567" s="6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6"/>
      <c r="B568" s="40"/>
      <c r="C568" s="64"/>
      <c r="D568" s="59"/>
      <c r="E568" s="8"/>
      <c r="F568" s="7"/>
      <c r="G568" s="7"/>
      <c r="H568" s="40"/>
      <c r="I568" s="6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6"/>
      <c r="B569" s="40"/>
      <c r="C569" s="64"/>
      <c r="D569" s="59"/>
      <c r="E569" s="8"/>
      <c r="F569" s="7"/>
      <c r="G569" s="7"/>
      <c r="H569" s="40"/>
      <c r="I569" s="6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6"/>
      <c r="B570" s="40"/>
      <c r="C570" s="64"/>
      <c r="D570" s="59"/>
      <c r="E570" s="8"/>
      <c r="F570" s="7"/>
      <c r="G570" s="7"/>
      <c r="H570" s="40"/>
      <c r="I570" s="6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6"/>
      <c r="B571" s="40"/>
      <c r="C571" s="64"/>
      <c r="D571" s="59"/>
      <c r="E571" s="8"/>
      <c r="F571" s="7"/>
      <c r="G571" s="7"/>
      <c r="H571" s="40"/>
      <c r="I571" s="6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6"/>
      <c r="B572" s="40"/>
      <c r="C572" s="64"/>
      <c r="D572" s="59"/>
      <c r="E572" s="8"/>
      <c r="F572" s="7"/>
      <c r="G572" s="7"/>
      <c r="H572" s="40"/>
      <c r="I572" s="6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6"/>
      <c r="B573" s="40"/>
      <c r="C573" s="64"/>
      <c r="D573" s="59"/>
      <c r="E573" s="8"/>
      <c r="F573" s="7"/>
      <c r="G573" s="7"/>
      <c r="H573" s="40"/>
      <c r="I573" s="6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6"/>
      <c r="B574" s="40"/>
      <c r="C574" s="64"/>
      <c r="D574" s="59"/>
      <c r="E574" s="8"/>
      <c r="F574" s="7"/>
      <c r="G574" s="7"/>
      <c r="H574" s="40"/>
      <c r="I574" s="6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6"/>
      <c r="B575" s="40"/>
      <c r="C575" s="64"/>
      <c r="D575" s="59"/>
      <c r="E575" s="8"/>
      <c r="F575" s="7"/>
      <c r="G575" s="7"/>
      <c r="H575" s="40"/>
      <c r="I575" s="6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6"/>
      <c r="B576" s="40"/>
      <c r="C576" s="64"/>
      <c r="D576" s="59"/>
      <c r="E576" s="8"/>
      <c r="F576" s="7"/>
      <c r="G576" s="7"/>
      <c r="H576" s="40"/>
      <c r="I576" s="6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6"/>
      <c r="B577" s="40"/>
      <c r="C577" s="64"/>
      <c r="D577" s="59"/>
      <c r="E577" s="8"/>
      <c r="F577" s="7"/>
      <c r="G577" s="7"/>
      <c r="H577" s="40"/>
      <c r="I577" s="6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6"/>
      <c r="B578" s="40"/>
      <c r="C578" s="64"/>
      <c r="D578" s="59"/>
      <c r="E578" s="8"/>
      <c r="F578" s="7"/>
      <c r="G578" s="7"/>
      <c r="H578" s="40"/>
      <c r="I578" s="6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6"/>
      <c r="B579" s="40"/>
      <c r="C579" s="64"/>
      <c r="D579" s="59"/>
      <c r="E579" s="8"/>
      <c r="F579" s="7"/>
      <c r="G579" s="7"/>
      <c r="H579" s="40"/>
      <c r="I579" s="6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6"/>
      <c r="B580" s="40"/>
      <c r="C580" s="64"/>
      <c r="D580" s="59"/>
      <c r="E580" s="8"/>
      <c r="F580" s="7"/>
      <c r="G580" s="7"/>
      <c r="H580" s="40"/>
      <c r="I580" s="6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6"/>
      <c r="B581" s="40"/>
      <c r="C581" s="64"/>
      <c r="D581" s="59"/>
      <c r="E581" s="8"/>
      <c r="F581" s="7"/>
      <c r="G581" s="7"/>
      <c r="H581" s="40"/>
      <c r="I581" s="6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6"/>
      <c r="B582" s="40"/>
      <c r="C582" s="64"/>
      <c r="D582" s="59"/>
      <c r="E582" s="8"/>
      <c r="F582" s="7"/>
      <c r="G582" s="7"/>
      <c r="H582" s="40"/>
      <c r="I582" s="6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6"/>
      <c r="B583" s="40"/>
      <c r="C583" s="64"/>
      <c r="D583" s="59"/>
      <c r="E583" s="8"/>
      <c r="F583" s="7"/>
      <c r="G583" s="7"/>
      <c r="H583" s="40"/>
      <c r="I583" s="6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6"/>
      <c r="B584" s="40"/>
      <c r="C584" s="64"/>
      <c r="D584" s="59"/>
      <c r="E584" s="8"/>
      <c r="F584" s="7"/>
      <c r="G584" s="7"/>
      <c r="H584" s="40"/>
      <c r="I584" s="6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6"/>
      <c r="B585" s="40"/>
      <c r="C585" s="64"/>
      <c r="D585" s="59"/>
      <c r="E585" s="8"/>
      <c r="F585" s="7"/>
      <c r="G585" s="7"/>
      <c r="H585" s="40"/>
      <c r="I585" s="6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6"/>
      <c r="B586" s="40"/>
      <c r="C586" s="64"/>
      <c r="D586" s="59"/>
      <c r="E586" s="8"/>
      <c r="F586" s="7"/>
      <c r="G586" s="7"/>
      <c r="H586" s="40"/>
      <c r="I586" s="6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6"/>
      <c r="B587" s="40"/>
      <c r="C587" s="64"/>
      <c r="D587" s="59"/>
      <c r="E587" s="8"/>
      <c r="F587" s="7"/>
      <c r="G587" s="7"/>
      <c r="H587" s="40"/>
      <c r="I587" s="6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6"/>
      <c r="B588" s="40"/>
      <c r="C588" s="64"/>
      <c r="D588" s="59"/>
      <c r="E588" s="8"/>
      <c r="F588" s="7"/>
      <c r="G588" s="7"/>
      <c r="H588" s="40"/>
      <c r="I588" s="6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6"/>
      <c r="B589" s="40"/>
      <c r="C589" s="64"/>
      <c r="D589" s="59"/>
      <c r="E589" s="8"/>
      <c r="F589" s="7"/>
      <c r="G589" s="7"/>
      <c r="H589" s="40"/>
      <c r="I589" s="6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6"/>
      <c r="B590" s="40"/>
      <c r="C590" s="64"/>
      <c r="D590" s="59"/>
      <c r="E590" s="8"/>
      <c r="F590" s="7"/>
      <c r="G590" s="7"/>
      <c r="H590" s="40"/>
      <c r="I590" s="6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6"/>
      <c r="B591" s="40"/>
      <c r="C591" s="64"/>
      <c r="D591" s="59"/>
      <c r="E591" s="8"/>
      <c r="F591" s="7"/>
      <c r="G591" s="7"/>
      <c r="H591" s="40"/>
      <c r="I591" s="6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6"/>
      <c r="B592" s="40"/>
      <c r="C592" s="64"/>
      <c r="D592" s="59"/>
      <c r="E592" s="8"/>
      <c r="F592" s="7"/>
      <c r="G592" s="7"/>
      <c r="H592" s="40"/>
      <c r="I592" s="6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6"/>
      <c r="B593" s="40"/>
      <c r="C593" s="64"/>
      <c r="D593" s="59"/>
      <c r="E593" s="8"/>
      <c r="F593" s="7"/>
      <c r="G593" s="7"/>
      <c r="H593" s="40"/>
      <c r="I593" s="6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6"/>
      <c r="B594" s="40"/>
      <c r="C594" s="64"/>
      <c r="D594" s="59"/>
      <c r="E594" s="8"/>
      <c r="F594" s="7"/>
      <c r="G594" s="7"/>
      <c r="H594" s="40"/>
      <c r="I594" s="6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6"/>
      <c r="B595" s="40"/>
      <c r="C595" s="64"/>
      <c r="D595" s="59"/>
      <c r="E595" s="8"/>
      <c r="F595" s="7"/>
      <c r="G595" s="7"/>
      <c r="H595" s="40"/>
      <c r="I595" s="6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6"/>
      <c r="B596" s="40"/>
      <c r="C596" s="64"/>
      <c r="D596" s="59"/>
      <c r="E596" s="8"/>
      <c r="F596" s="7"/>
      <c r="G596" s="7"/>
      <c r="H596" s="40"/>
      <c r="I596" s="6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6"/>
      <c r="B597" s="40"/>
      <c r="C597" s="64"/>
      <c r="D597" s="59"/>
      <c r="E597" s="8"/>
      <c r="F597" s="7"/>
      <c r="G597" s="7"/>
      <c r="H597" s="40"/>
      <c r="I597" s="6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6"/>
      <c r="B598" s="40"/>
      <c r="C598" s="64"/>
      <c r="D598" s="59"/>
      <c r="E598" s="8"/>
      <c r="F598" s="7"/>
      <c r="G598" s="7"/>
      <c r="H598" s="40"/>
      <c r="I598" s="6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>
      <c r="A599" s="6"/>
      <c r="B599" s="40"/>
      <c r="C599" s="64"/>
      <c r="D599" s="59"/>
      <c r="E599" s="8"/>
      <c r="F599" s="7"/>
      <c r="G599" s="7"/>
      <c r="H599" s="40"/>
      <c r="I599" s="6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>
      <c r="A600" s="6"/>
      <c r="B600" s="40"/>
      <c r="C600" s="64"/>
      <c r="D600" s="59"/>
      <c r="E600" s="8"/>
      <c r="F600" s="7"/>
      <c r="G600" s="7"/>
      <c r="H600" s="40"/>
      <c r="I600" s="6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>
      <c r="A601" s="6"/>
      <c r="B601" s="40"/>
      <c r="C601" s="64"/>
      <c r="D601" s="59"/>
      <c r="E601" s="8"/>
      <c r="F601" s="7"/>
      <c r="G601" s="7"/>
      <c r="H601" s="40"/>
      <c r="I601" s="6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>
      <c r="A602" s="6"/>
      <c r="B602" s="40"/>
      <c r="C602" s="64"/>
      <c r="D602" s="59"/>
      <c r="E602" s="8"/>
      <c r="F602" s="7"/>
      <c r="G602" s="7"/>
      <c r="H602" s="40"/>
      <c r="I602" s="6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>
      <c r="A603" s="6"/>
      <c r="B603" s="40"/>
      <c r="C603" s="64"/>
      <c r="D603" s="59"/>
      <c r="E603" s="8"/>
      <c r="F603" s="7"/>
      <c r="G603" s="7"/>
      <c r="H603" s="40"/>
      <c r="I603" s="6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>
      <c r="A604" s="6"/>
      <c r="B604" s="40"/>
      <c r="C604" s="64"/>
      <c r="D604" s="59"/>
      <c r="E604" s="8"/>
      <c r="F604" s="7"/>
      <c r="G604" s="7"/>
      <c r="H604" s="40"/>
      <c r="I604" s="6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>
      <c r="A605" s="6"/>
      <c r="B605" s="40"/>
      <c r="C605" s="64"/>
      <c r="D605" s="59"/>
      <c r="E605" s="8"/>
      <c r="F605" s="7"/>
      <c r="G605" s="7"/>
      <c r="H605" s="40"/>
      <c r="I605" s="6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>
      <c r="A606" s="6"/>
      <c r="B606" s="40"/>
      <c r="C606" s="64"/>
      <c r="D606" s="59"/>
      <c r="E606" s="8"/>
      <c r="F606" s="7"/>
      <c r="G606" s="7"/>
      <c r="H606" s="40"/>
      <c r="I606" s="6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>
      <c r="A607" s="6"/>
      <c r="B607" s="40"/>
      <c r="C607" s="64"/>
      <c r="D607" s="59"/>
      <c r="E607" s="8"/>
      <c r="F607" s="7"/>
      <c r="G607" s="7"/>
      <c r="H607" s="40"/>
      <c r="I607" s="6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>
      <c r="A608" s="6"/>
      <c r="B608" s="40"/>
      <c r="C608" s="64"/>
      <c r="D608" s="59"/>
      <c r="E608" s="8"/>
      <c r="F608" s="7"/>
      <c r="G608" s="7"/>
      <c r="H608" s="40"/>
      <c r="I608" s="6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>
      <c r="A609" s="6"/>
      <c r="B609" s="40"/>
      <c r="C609" s="64"/>
      <c r="D609" s="59"/>
      <c r="E609" s="8"/>
      <c r="F609" s="7"/>
      <c r="G609" s="7"/>
      <c r="H609" s="40"/>
      <c r="I609" s="6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>
      <c r="A610" s="6"/>
      <c r="B610" s="40"/>
      <c r="C610" s="64"/>
      <c r="D610" s="59"/>
      <c r="E610" s="8"/>
      <c r="F610" s="7"/>
      <c r="G610" s="7"/>
      <c r="H610" s="40"/>
      <c r="I610" s="6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>
      <c r="A611" s="6"/>
      <c r="B611" s="40"/>
      <c r="C611" s="64"/>
      <c r="D611" s="59"/>
      <c r="E611" s="8"/>
      <c r="F611" s="7"/>
      <c r="G611" s="7"/>
      <c r="H611" s="40"/>
      <c r="I611" s="6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>
      <c r="A612" s="6"/>
      <c r="B612" s="40"/>
      <c r="C612" s="64"/>
      <c r="D612" s="59"/>
      <c r="E612" s="8"/>
      <c r="F612" s="7"/>
      <c r="G612" s="7"/>
      <c r="H612" s="40"/>
      <c r="I612" s="6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>
      <c r="A613" s="6"/>
      <c r="B613" s="40"/>
      <c r="C613" s="64"/>
      <c r="D613" s="59"/>
      <c r="E613" s="8"/>
      <c r="F613" s="7"/>
      <c r="G613" s="7"/>
      <c r="H613" s="40"/>
      <c r="I613" s="6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>
      <c r="A614" s="6"/>
      <c r="B614" s="40"/>
      <c r="C614" s="64"/>
      <c r="D614" s="59"/>
      <c r="E614" s="8"/>
      <c r="F614" s="7"/>
      <c r="G614" s="7"/>
      <c r="H614" s="40"/>
      <c r="I614" s="6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>
      <c r="A615" s="6"/>
      <c r="B615" s="40"/>
      <c r="C615" s="64"/>
      <c r="D615" s="59"/>
      <c r="E615" s="8"/>
      <c r="F615" s="7"/>
      <c r="G615" s="7"/>
      <c r="H615" s="40"/>
      <c r="I615" s="6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>
      <c r="A616" s="6"/>
      <c r="B616" s="40"/>
      <c r="C616" s="64"/>
      <c r="D616" s="59"/>
      <c r="E616" s="8"/>
      <c r="F616" s="7"/>
      <c r="G616" s="7"/>
      <c r="H616" s="40"/>
      <c r="I616" s="6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>
      <c r="A617" s="6"/>
      <c r="B617" s="40"/>
      <c r="C617" s="64"/>
      <c r="D617" s="59"/>
      <c r="E617" s="8"/>
      <c r="F617" s="7"/>
      <c r="G617" s="7"/>
      <c r="H617" s="40"/>
      <c r="I617" s="6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>
      <c r="A618" s="6"/>
      <c r="B618" s="40"/>
      <c r="C618" s="64"/>
      <c r="D618" s="59"/>
      <c r="E618" s="8"/>
      <c r="F618" s="7"/>
      <c r="G618" s="7"/>
      <c r="H618" s="40"/>
      <c r="I618" s="6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>
      <c r="A619" s="6"/>
      <c r="B619" s="40"/>
      <c r="C619" s="64"/>
      <c r="D619" s="59"/>
      <c r="E619" s="8"/>
      <c r="F619" s="7"/>
      <c r="G619" s="7"/>
      <c r="H619" s="40"/>
      <c r="I619" s="6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>
      <c r="A620" s="6"/>
      <c r="B620" s="40"/>
      <c r="C620" s="64"/>
      <c r="D620" s="59"/>
      <c r="E620" s="8"/>
      <c r="F620" s="7"/>
      <c r="G620" s="7"/>
      <c r="H620" s="40"/>
      <c r="I620" s="6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>
      <c r="A621" s="6"/>
      <c r="B621" s="40"/>
      <c r="C621" s="64"/>
      <c r="D621" s="59"/>
      <c r="E621" s="8"/>
      <c r="F621" s="7"/>
      <c r="G621" s="7"/>
      <c r="H621" s="40"/>
      <c r="I621" s="6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>
      <c r="A622" s="6"/>
      <c r="B622" s="40"/>
      <c r="C622" s="64"/>
      <c r="D622" s="59"/>
      <c r="E622" s="8"/>
      <c r="F622" s="7"/>
      <c r="G622" s="7"/>
      <c r="H622" s="40"/>
      <c r="I622" s="6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>
      <c r="A623" s="6"/>
      <c r="B623" s="40"/>
      <c r="C623" s="64"/>
      <c r="D623" s="59"/>
      <c r="E623" s="8"/>
      <c r="F623" s="7"/>
      <c r="G623" s="7"/>
      <c r="H623" s="40"/>
      <c r="I623" s="6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>
      <c r="A624" s="6"/>
      <c r="B624" s="40"/>
      <c r="C624" s="64"/>
      <c r="D624" s="59"/>
      <c r="E624" s="8"/>
      <c r="F624" s="7"/>
      <c r="G624" s="7"/>
      <c r="H624" s="40"/>
      <c r="I624" s="6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>
      <c r="A625" s="6"/>
      <c r="B625" s="40"/>
      <c r="C625" s="64"/>
      <c r="D625" s="59"/>
      <c r="E625" s="8"/>
      <c r="F625" s="7"/>
      <c r="G625" s="7"/>
      <c r="H625" s="40"/>
      <c r="I625" s="6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>
      <c r="A626" s="6"/>
      <c r="B626" s="40"/>
      <c r="C626" s="64"/>
      <c r="D626" s="59"/>
      <c r="E626" s="8"/>
      <c r="F626" s="7"/>
      <c r="G626" s="7"/>
      <c r="H626" s="40"/>
      <c r="I626" s="6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>
      <c r="A627" s="6"/>
      <c r="B627" s="40"/>
      <c r="C627" s="64"/>
      <c r="D627" s="59"/>
      <c r="E627" s="8"/>
      <c r="F627" s="7"/>
      <c r="G627" s="7"/>
      <c r="H627" s="40"/>
      <c r="I627" s="6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>
      <c r="A628" s="6"/>
      <c r="B628" s="40"/>
      <c r="C628" s="64"/>
      <c r="D628" s="59"/>
      <c r="E628" s="8"/>
      <c r="F628" s="7"/>
      <c r="G628" s="7"/>
      <c r="H628" s="40"/>
      <c r="I628" s="6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>
      <c r="A629" s="6"/>
      <c r="B629" s="40"/>
      <c r="C629" s="64"/>
      <c r="D629" s="59"/>
      <c r="E629" s="8"/>
      <c r="F629" s="7"/>
      <c r="G629" s="7"/>
      <c r="H629" s="40"/>
      <c r="I629" s="6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>
      <c r="A630" s="6"/>
      <c r="B630" s="40"/>
      <c r="C630" s="64"/>
      <c r="D630" s="59"/>
      <c r="E630" s="8"/>
      <c r="F630" s="7"/>
      <c r="G630" s="7"/>
      <c r="H630" s="40"/>
      <c r="I630" s="6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>
      <c r="A631" s="6"/>
      <c r="B631" s="40"/>
      <c r="C631" s="64"/>
      <c r="D631" s="59"/>
      <c r="E631" s="8"/>
      <c r="F631" s="7"/>
      <c r="G631" s="7"/>
      <c r="H631" s="40"/>
      <c r="I631" s="6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>
      <c r="A632" s="6"/>
      <c r="B632" s="40"/>
      <c r="C632" s="64"/>
      <c r="D632" s="59"/>
      <c r="E632" s="8"/>
      <c r="F632" s="7"/>
      <c r="G632" s="7"/>
      <c r="H632" s="40"/>
      <c r="I632" s="6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>
      <c r="A633" s="6"/>
      <c r="B633" s="40"/>
      <c r="C633" s="64"/>
      <c r="D633" s="59"/>
      <c r="E633" s="8"/>
      <c r="F633" s="7"/>
      <c r="G633" s="7"/>
      <c r="H633" s="40"/>
      <c r="I633" s="6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>
      <c r="A634" s="6"/>
      <c r="B634" s="40"/>
      <c r="C634" s="64"/>
      <c r="D634" s="59"/>
      <c r="E634" s="8"/>
      <c r="F634" s="7"/>
      <c r="G634" s="7"/>
      <c r="H634" s="40"/>
      <c r="I634" s="6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>
      <c r="A635" s="6"/>
      <c r="B635" s="40"/>
      <c r="C635" s="64"/>
      <c r="D635" s="59"/>
      <c r="E635" s="8"/>
      <c r="F635" s="7"/>
      <c r="G635" s="7"/>
      <c r="H635" s="40"/>
      <c r="I635" s="6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>
      <c r="A636" s="6"/>
      <c r="B636" s="40"/>
      <c r="C636" s="64"/>
      <c r="D636" s="59"/>
      <c r="E636" s="8"/>
      <c r="F636" s="7"/>
      <c r="G636" s="7"/>
      <c r="H636" s="40"/>
      <c r="I636" s="6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>
      <c r="A637" s="6"/>
      <c r="B637" s="40"/>
      <c r="C637" s="64"/>
      <c r="D637" s="59"/>
      <c r="E637" s="8"/>
      <c r="F637" s="7"/>
      <c r="G637" s="7"/>
      <c r="H637" s="40"/>
      <c r="I637" s="6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>
      <c r="A638" s="6"/>
      <c r="B638" s="40"/>
      <c r="C638" s="64"/>
      <c r="D638" s="59"/>
      <c r="E638" s="8"/>
      <c r="F638" s="7"/>
      <c r="G638" s="7"/>
      <c r="H638" s="40"/>
      <c r="I638" s="6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>
      <c r="A639" s="6"/>
      <c r="B639" s="40"/>
      <c r="C639" s="64"/>
      <c r="D639" s="59"/>
      <c r="E639" s="8"/>
      <c r="F639" s="7"/>
      <c r="G639" s="7"/>
      <c r="H639" s="40"/>
      <c r="I639" s="6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>
      <c r="A640" s="6"/>
      <c r="B640" s="40"/>
      <c r="C640" s="64"/>
      <c r="D640" s="59"/>
      <c r="E640" s="8"/>
      <c r="F640" s="7"/>
      <c r="G640" s="7"/>
      <c r="H640" s="40"/>
      <c r="I640" s="6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>
      <c r="A641" s="6"/>
      <c r="B641" s="40"/>
      <c r="C641" s="64"/>
      <c r="D641" s="59"/>
      <c r="E641" s="8"/>
      <c r="F641" s="7"/>
      <c r="G641" s="7"/>
      <c r="H641" s="40"/>
      <c r="I641" s="6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>
      <c r="A642" s="6"/>
      <c r="B642" s="40"/>
      <c r="C642" s="64"/>
      <c r="D642" s="59"/>
      <c r="E642" s="8"/>
      <c r="F642" s="7"/>
      <c r="G642" s="7"/>
      <c r="H642" s="40"/>
      <c r="I642" s="6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>
      <c r="A643" s="6"/>
      <c r="B643" s="40"/>
      <c r="C643" s="64"/>
      <c r="D643" s="59"/>
      <c r="E643" s="8"/>
      <c r="F643" s="7"/>
      <c r="G643" s="7"/>
      <c r="H643" s="40"/>
      <c r="I643" s="6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>
      <c r="A644" s="6"/>
      <c r="B644" s="40"/>
      <c r="C644" s="64"/>
      <c r="D644" s="59"/>
      <c r="E644" s="8"/>
      <c r="F644" s="7"/>
      <c r="G644" s="7"/>
      <c r="H644" s="40"/>
      <c r="I644" s="6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>
      <c r="A645" s="6"/>
      <c r="B645" s="40"/>
      <c r="C645" s="64"/>
      <c r="D645" s="59"/>
      <c r="E645" s="8"/>
      <c r="F645" s="7"/>
      <c r="G645" s="7"/>
      <c r="H645" s="40"/>
      <c r="I645" s="6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>
      <c r="A646" s="6"/>
      <c r="B646" s="40"/>
      <c r="C646" s="64"/>
      <c r="D646" s="59"/>
      <c r="E646" s="8"/>
      <c r="F646" s="7"/>
      <c r="G646" s="7"/>
      <c r="H646" s="40"/>
      <c r="I646" s="6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>
      <c r="A647" s="6"/>
      <c r="B647" s="40"/>
      <c r="C647" s="64"/>
      <c r="D647" s="59"/>
      <c r="E647" s="8"/>
      <c r="F647" s="7"/>
      <c r="G647" s="7"/>
      <c r="H647" s="40"/>
      <c r="I647" s="6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>
      <c r="A648" s="6"/>
      <c r="B648" s="40"/>
      <c r="C648" s="64"/>
      <c r="D648" s="59"/>
      <c r="E648" s="8"/>
      <c r="F648" s="7"/>
      <c r="G648" s="7"/>
      <c r="H648" s="40"/>
      <c r="I648" s="6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>
      <c r="A649" s="6"/>
      <c r="B649" s="40"/>
      <c r="C649" s="64"/>
      <c r="D649" s="59"/>
      <c r="E649" s="8"/>
      <c r="F649" s="7"/>
      <c r="G649" s="7"/>
      <c r="H649" s="40"/>
      <c r="I649" s="6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>
      <c r="A650" s="6"/>
      <c r="B650" s="40"/>
      <c r="C650" s="64"/>
      <c r="D650" s="59"/>
      <c r="E650" s="8"/>
      <c r="F650" s="7"/>
      <c r="G650" s="7"/>
      <c r="H650" s="40"/>
      <c r="I650" s="6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>
      <c r="A651" s="6"/>
      <c r="B651" s="40"/>
      <c r="C651" s="64"/>
      <c r="D651" s="59"/>
      <c r="E651" s="8"/>
      <c r="F651" s="7"/>
      <c r="G651" s="7"/>
      <c r="H651" s="40"/>
      <c r="I651" s="6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>
      <c r="A652" s="6"/>
      <c r="B652" s="40"/>
      <c r="C652" s="64"/>
      <c r="D652" s="59"/>
      <c r="E652" s="8"/>
      <c r="F652" s="7"/>
      <c r="G652" s="7"/>
      <c r="H652" s="40"/>
      <c r="I652" s="6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>
      <c r="A653" s="6"/>
      <c r="B653" s="40"/>
      <c r="C653" s="64"/>
      <c r="D653" s="59"/>
      <c r="E653" s="8"/>
      <c r="F653" s="7"/>
      <c r="G653" s="7"/>
      <c r="H653" s="40"/>
      <c r="I653" s="6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>
      <c r="A654" s="6"/>
      <c r="B654" s="40"/>
      <c r="C654" s="64"/>
      <c r="D654" s="59"/>
      <c r="E654" s="8"/>
      <c r="F654" s="7"/>
      <c r="G654" s="7"/>
      <c r="H654" s="40"/>
      <c r="I654" s="6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>
      <c r="A655" s="6"/>
      <c r="B655" s="40"/>
      <c r="C655" s="64"/>
      <c r="D655" s="59"/>
      <c r="E655" s="8"/>
      <c r="F655" s="7"/>
      <c r="G655" s="7"/>
      <c r="H655" s="40"/>
      <c r="I655" s="6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>
      <c r="A656" s="6"/>
      <c r="B656" s="40"/>
      <c r="C656" s="64"/>
      <c r="D656" s="59"/>
      <c r="E656" s="8"/>
      <c r="F656" s="7"/>
      <c r="G656" s="7"/>
      <c r="H656" s="40"/>
      <c r="I656" s="6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>
      <c r="A657" s="6"/>
      <c r="B657" s="40"/>
      <c r="C657" s="64"/>
      <c r="D657" s="59"/>
      <c r="E657" s="8"/>
      <c r="F657" s="7"/>
      <c r="G657" s="7"/>
      <c r="H657" s="40"/>
      <c r="I657" s="6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>
      <c r="A658" s="6"/>
      <c r="B658" s="40"/>
      <c r="C658" s="64"/>
      <c r="D658" s="59"/>
      <c r="E658" s="8"/>
      <c r="F658" s="7"/>
      <c r="G658" s="7"/>
      <c r="H658" s="40"/>
      <c r="I658" s="6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>
      <c r="A659" s="6"/>
      <c r="B659" s="40"/>
      <c r="C659" s="64"/>
      <c r="D659" s="59"/>
      <c r="E659" s="8"/>
      <c r="F659" s="7"/>
      <c r="G659" s="7"/>
      <c r="H659" s="40"/>
      <c r="I659" s="6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>
      <c r="A660" s="6"/>
      <c r="B660" s="40"/>
      <c r="C660" s="64"/>
      <c r="D660" s="59"/>
      <c r="E660" s="8"/>
      <c r="F660" s="7"/>
      <c r="G660" s="7"/>
      <c r="H660" s="40"/>
      <c r="I660" s="6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>
      <c r="A661" s="6"/>
      <c r="B661" s="40"/>
      <c r="C661" s="64"/>
      <c r="D661" s="59"/>
      <c r="E661" s="8"/>
      <c r="F661" s="7"/>
      <c r="G661" s="7"/>
      <c r="H661" s="40"/>
      <c r="I661" s="6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>
      <c r="A662" s="6"/>
      <c r="B662" s="40"/>
      <c r="C662" s="64"/>
      <c r="D662" s="59"/>
      <c r="E662" s="8"/>
      <c r="F662" s="7"/>
      <c r="G662" s="7"/>
      <c r="H662" s="40"/>
      <c r="I662" s="6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>
      <c r="A663" s="6"/>
      <c r="B663" s="40"/>
      <c r="C663" s="64"/>
      <c r="D663" s="59"/>
      <c r="E663" s="8"/>
      <c r="F663" s="7"/>
      <c r="G663" s="7"/>
      <c r="H663" s="40"/>
      <c r="I663" s="6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>
      <c r="A664" s="6"/>
      <c r="B664" s="40"/>
      <c r="C664" s="64"/>
      <c r="D664" s="59"/>
      <c r="E664" s="8"/>
      <c r="F664" s="7"/>
      <c r="G664" s="7"/>
      <c r="H664" s="40"/>
      <c r="I664" s="6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>
      <c r="A665" s="6"/>
      <c r="B665" s="40"/>
      <c r="C665" s="64"/>
      <c r="D665" s="59"/>
      <c r="E665" s="8"/>
      <c r="F665" s="7"/>
      <c r="G665" s="7"/>
      <c r="H665" s="40"/>
      <c r="I665" s="6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>
      <c r="A666" s="6"/>
      <c r="B666" s="40"/>
      <c r="C666" s="64"/>
      <c r="D666" s="59"/>
      <c r="E666" s="8"/>
      <c r="F666" s="7"/>
      <c r="G666" s="7"/>
      <c r="H666" s="40"/>
      <c r="I666" s="6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>
      <c r="A667" s="6"/>
      <c r="B667" s="40"/>
      <c r="C667" s="64"/>
      <c r="D667" s="59"/>
      <c r="E667" s="8"/>
      <c r="F667" s="7"/>
      <c r="G667" s="7"/>
      <c r="H667" s="40"/>
      <c r="I667" s="6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>
      <c r="A668" s="6"/>
      <c r="B668" s="40"/>
      <c r="C668" s="64"/>
      <c r="D668" s="59"/>
      <c r="E668" s="8"/>
      <c r="F668" s="7"/>
      <c r="G668" s="7"/>
      <c r="H668" s="40"/>
      <c r="I668" s="6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>
      <c r="A669" s="6"/>
      <c r="B669" s="40"/>
      <c r="C669" s="64"/>
      <c r="D669" s="59"/>
      <c r="E669" s="8"/>
      <c r="F669" s="7"/>
      <c r="G669" s="7"/>
      <c r="H669" s="40"/>
      <c r="I669" s="6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>
      <c r="A670" s="6"/>
      <c r="B670" s="40"/>
      <c r="C670" s="64"/>
      <c r="D670" s="59"/>
      <c r="E670" s="8"/>
      <c r="F670" s="7"/>
      <c r="G670" s="7"/>
      <c r="H670" s="40"/>
      <c r="I670" s="6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>
      <c r="A671" s="6"/>
      <c r="B671" s="40"/>
      <c r="C671" s="64"/>
      <c r="D671" s="59"/>
      <c r="E671" s="8"/>
      <c r="F671" s="7"/>
      <c r="G671" s="7"/>
      <c r="H671" s="40"/>
      <c r="I671" s="6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>
      <c r="A672" s="6"/>
      <c r="B672" s="40"/>
      <c r="C672" s="64"/>
      <c r="D672" s="59"/>
      <c r="E672" s="8"/>
      <c r="F672" s="7"/>
      <c r="G672" s="7"/>
      <c r="H672" s="40"/>
      <c r="I672" s="6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>
      <c r="A673" s="6"/>
      <c r="B673" s="40"/>
      <c r="C673" s="64"/>
      <c r="D673" s="59"/>
      <c r="E673" s="8"/>
      <c r="F673" s="7"/>
      <c r="G673" s="7"/>
      <c r="H673" s="40"/>
      <c r="I673" s="6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>
      <c r="A674" s="6"/>
      <c r="B674" s="40"/>
      <c r="C674" s="64"/>
      <c r="D674" s="59"/>
      <c r="E674" s="8"/>
      <c r="F674" s="7"/>
      <c r="G674" s="7"/>
      <c r="H674" s="40"/>
      <c r="I674" s="6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>
      <c r="A675" s="6"/>
      <c r="B675" s="40"/>
      <c r="C675" s="64"/>
      <c r="D675" s="59"/>
      <c r="E675" s="8"/>
      <c r="F675" s="7"/>
      <c r="G675" s="7"/>
      <c r="H675" s="40"/>
      <c r="I675" s="6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>
      <c r="A676" s="6"/>
      <c r="B676" s="40"/>
      <c r="C676" s="64"/>
      <c r="D676" s="59"/>
      <c r="E676" s="8"/>
      <c r="F676" s="7"/>
      <c r="G676" s="7"/>
      <c r="H676" s="40"/>
      <c r="I676" s="6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>
      <c r="A677" s="6"/>
      <c r="B677" s="40"/>
      <c r="C677" s="64"/>
      <c r="D677" s="59"/>
      <c r="E677" s="8"/>
      <c r="F677" s="7"/>
      <c r="G677" s="7"/>
      <c r="H677" s="40"/>
      <c r="I677" s="6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>
      <c r="A678" s="6"/>
      <c r="B678" s="40"/>
      <c r="C678" s="64"/>
      <c r="D678" s="59"/>
      <c r="E678" s="8"/>
      <c r="F678" s="7"/>
      <c r="G678" s="7"/>
      <c r="H678" s="40"/>
      <c r="I678" s="6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>
      <c r="A679" s="6"/>
      <c r="B679" s="40"/>
      <c r="C679" s="64"/>
      <c r="D679" s="59"/>
      <c r="E679" s="8"/>
      <c r="F679" s="7"/>
      <c r="G679" s="7"/>
      <c r="H679" s="40"/>
      <c r="I679" s="6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>
      <c r="A680" s="6"/>
      <c r="B680" s="40"/>
      <c r="C680" s="64"/>
      <c r="D680" s="59"/>
      <c r="E680" s="8"/>
      <c r="F680" s="7"/>
      <c r="G680" s="7"/>
      <c r="H680" s="40"/>
      <c r="I680" s="6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>
      <c r="A681" s="6"/>
      <c r="B681" s="40"/>
      <c r="C681" s="64"/>
      <c r="D681" s="59"/>
      <c r="E681" s="8"/>
      <c r="F681" s="7"/>
      <c r="G681" s="7"/>
      <c r="H681" s="40"/>
      <c r="I681" s="6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>
      <c r="A682" s="6"/>
      <c r="B682" s="40"/>
      <c r="C682" s="64"/>
      <c r="D682" s="59"/>
      <c r="E682" s="8"/>
      <c r="F682" s="7"/>
      <c r="G682" s="7"/>
      <c r="H682" s="40"/>
      <c r="I682" s="6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>
      <c r="A683" s="6"/>
      <c r="B683" s="40"/>
      <c r="C683" s="64"/>
      <c r="D683" s="59"/>
      <c r="E683" s="8"/>
      <c r="F683" s="7"/>
      <c r="G683" s="7"/>
      <c r="H683" s="40"/>
      <c r="I683" s="6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>
      <c r="A684" s="6"/>
      <c r="B684" s="40"/>
      <c r="C684" s="64"/>
      <c r="D684" s="59"/>
      <c r="E684" s="8"/>
      <c r="F684" s="7"/>
      <c r="G684" s="7"/>
      <c r="H684" s="40"/>
      <c r="I684" s="6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>
      <c r="A685" s="6"/>
      <c r="B685" s="40"/>
      <c r="C685" s="64"/>
      <c r="D685" s="59"/>
      <c r="E685" s="8"/>
      <c r="F685" s="7"/>
      <c r="G685" s="7"/>
      <c r="H685" s="40"/>
      <c r="I685" s="6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>
      <c r="A686" s="6"/>
      <c r="B686" s="40"/>
      <c r="C686" s="64"/>
      <c r="D686" s="59"/>
      <c r="E686" s="8"/>
      <c r="F686" s="7"/>
      <c r="G686" s="7"/>
      <c r="H686" s="40"/>
      <c r="I686" s="6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>
      <c r="A687" s="6"/>
      <c r="B687" s="40"/>
      <c r="C687" s="64"/>
      <c r="D687" s="59"/>
      <c r="E687" s="8"/>
      <c r="F687" s="7"/>
      <c r="G687" s="7"/>
      <c r="H687" s="40"/>
      <c r="I687" s="6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>
      <c r="A688" s="6"/>
      <c r="B688" s="40"/>
      <c r="C688" s="64"/>
      <c r="D688" s="59"/>
      <c r="E688" s="8"/>
      <c r="F688" s="7"/>
      <c r="G688" s="7"/>
      <c r="H688" s="40"/>
      <c r="I688" s="6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>
      <c r="A689" s="6"/>
      <c r="B689" s="40"/>
      <c r="C689" s="64"/>
      <c r="D689" s="59"/>
      <c r="E689" s="8"/>
      <c r="F689" s="7"/>
      <c r="G689" s="7"/>
      <c r="H689" s="40"/>
      <c r="I689" s="6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>
      <c r="A690" s="6"/>
      <c r="B690" s="40"/>
      <c r="C690" s="64"/>
      <c r="D690" s="59"/>
      <c r="E690" s="8"/>
      <c r="F690" s="7"/>
      <c r="G690" s="7"/>
      <c r="H690" s="40"/>
      <c r="I690" s="6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>
      <c r="A691" s="6"/>
      <c r="B691" s="40"/>
      <c r="C691" s="64"/>
      <c r="D691" s="59"/>
      <c r="E691" s="8"/>
      <c r="F691" s="7"/>
      <c r="G691" s="7"/>
      <c r="H691" s="40"/>
      <c r="I691" s="6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>
      <c r="A692" s="6"/>
      <c r="B692" s="40"/>
      <c r="C692" s="64"/>
      <c r="D692" s="59"/>
      <c r="E692" s="8"/>
      <c r="F692" s="7"/>
      <c r="G692" s="7"/>
      <c r="H692" s="40"/>
      <c r="I692" s="6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>
      <c r="A693" s="6"/>
      <c r="B693" s="40"/>
      <c r="C693" s="64"/>
      <c r="D693" s="59"/>
      <c r="E693" s="8"/>
      <c r="F693" s="7"/>
      <c r="G693" s="7"/>
      <c r="H693" s="40"/>
      <c r="I693" s="6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>
      <c r="A694" s="6"/>
      <c r="B694" s="40"/>
      <c r="C694" s="64"/>
      <c r="D694" s="59"/>
      <c r="E694" s="8"/>
      <c r="F694" s="7"/>
      <c r="G694" s="7"/>
      <c r="H694" s="40"/>
      <c r="I694" s="6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>
      <c r="A695" s="6"/>
      <c r="B695" s="40"/>
      <c r="C695" s="64"/>
      <c r="D695" s="59"/>
      <c r="E695" s="8"/>
      <c r="F695" s="7"/>
      <c r="G695" s="7"/>
      <c r="H695" s="40"/>
      <c r="I695" s="6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>
      <c r="A696" s="6"/>
      <c r="B696" s="40"/>
      <c r="C696" s="64"/>
      <c r="D696" s="59"/>
      <c r="E696" s="8"/>
      <c r="F696" s="7"/>
      <c r="G696" s="7"/>
      <c r="H696" s="40"/>
      <c r="I696" s="6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>
      <c r="A697" s="6"/>
      <c r="B697" s="40"/>
      <c r="C697" s="64"/>
      <c r="D697" s="59"/>
      <c r="E697" s="8"/>
      <c r="F697" s="7"/>
      <c r="G697" s="7"/>
      <c r="H697" s="40"/>
      <c r="I697" s="6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>
      <c r="A698" s="6"/>
      <c r="B698" s="40"/>
      <c r="C698" s="64"/>
      <c r="D698" s="59"/>
      <c r="E698" s="8"/>
      <c r="F698" s="7"/>
      <c r="G698" s="7"/>
      <c r="H698" s="40"/>
      <c r="I698" s="6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>
      <c r="A699" s="6"/>
      <c r="B699" s="40"/>
      <c r="C699" s="64"/>
      <c r="D699" s="59"/>
      <c r="E699" s="8"/>
      <c r="F699" s="7"/>
      <c r="G699" s="7"/>
      <c r="H699" s="40"/>
      <c r="I699" s="6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>
      <c r="A700" s="6"/>
      <c r="B700" s="40"/>
      <c r="C700" s="64"/>
      <c r="D700" s="59"/>
      <c r="E700" s="8"/>
      <c r="F700" s="7"/>
      <c r="G700" s="7"/>
      <c r="H700" s="40"/>
      <c r="I700" s="6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>
      <c r="A701" s="6"/>
      <c r="B701" s="40"/>
      <c r="C701" s="64"/>
      <c r="D701" s="59"/>
      <c r="E701" s="8"/>
      <c r="F701" s="7"/>
      <c r="G701" s="7"/>
      <c r="H701" s="40"/>
      <c r="I701" s="6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>
      <c r="A702" s="6"/>
      <c r="B702" s="40"/>
      <c r="C702" s="64"/>
      <c r="D702" s="59"/>
      <c r="E702" s="8"/>
      <c r="F702" s="7"/>
      <c r="G702" s="7"/>
      <c r="H702" s="40"/>
      <c r="I702" s="6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>
      <c r="A703" s="6"/>
      <c r="B703" s="40"/>
      <c r="C703" s="64"/>
      <c r="D703" s="59"/>
      <c r="E703" s="8"/>
      <c r="F703" s="7"/>
      <c r="G703" s="7"/>
      <c r="H703" s="40"/>
      <c r="I703" s="6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>
      <c r="A704" s="6"/>
      <c r="B704" s="40"/>
      <c r="C704" s="64"/>
      <c r="D704" s="59"/>
      <c r="E704" s="8"/>
      <c r="F704" s="7"/>
      <c r="G704" s="7"/>
      <c r="H704" s="40"/>
      <c r="I704" s="6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>
      <c r="A705" s="6"/>
      <c r="B705" s="40"/>
      <c r="C705" s="64"/>
      <c r="D705" s="59"/>
      <c r="E705" s="8"/>
      <c r="F705" s="7"/>
      <c r="G705" s="7"/>
      <c r="H705" s="40"/>
      <c r="I705" s="6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>
      <c r="A706" s="6"/>
      <c r="B706" s="40"/>
      <c r="C706" s="64"/>
      <c r="D706" s="59"/>
      <c r="E706" s="8"/>
      <c r="F706" s="7"/>
      <c r="G706" s="7"/>
      <c r="H706" s="40"/>
      <c r="I706" s="6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>
      <c r="A707" s="6"/>
      <c r="B707" s="40"/>
      <c r="C707" s="64"/>
      <c r="D707" s="59"/>
      <c r="E707" s="8"/>
      <c r="F707" s="7"/>
      <c r="G707" s="7"/>
      <c r="H707" s="40"/>
      <c r="I707" s="6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>
      <c r="A708" s="6"/>
      <c r="B708" s="40"/>
      <c r="C708" s="64"/>
      <c r="D708" s="59"/>
      <c r="E708" s="8"/>
      <c r="F708" s="7"/>
      <c r="G708" s="7"/>
      <c r="H708" s="40"/>
      <c r="I708" s="6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>
      <c r="A709" s="6"/>
      <c r="B709" s="40"/>
      <c r="C709" s="64"/>
      <c r="D709" s="59"/>
      <c r="E709" s="8"/>
      <c r="F709" s="7"/>
      <c r="G709" s="7"/>
      <c r="H709" s="40"/>
      <c r="I709" s="6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>
      <c r="A710" s="6"/>
      <c r="B710" s="40"/>
      <c r="C710" s="64"/>
      <c r="D710" s="59"/>
      <c r="E710" s="8"/>
      <c r="F710" s="7"/>
      <c r="G710" s="7"/>
      <c r="H710" s="40"/>
      <c r="I710" s="6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>
      <c r="A711" s="6"/>
      <c r="B711" s="40"/>
      <c r="C711" s="64"/>
      <c r="D711" s="59"/>
      <c r="E711" s="8"/>
      <c r="F711" s="7"/>
      <c r="G711" s="7"/>
      <c r="H711" s="40"/>
      <c r="I711" s="6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>
      <c r="A712" s="6"/>
      <c r="B712" s="40"/>
      <c r="C712" s="64"/>
      <c r="D712" s="59"/>
      <c r="E712" s="8"/>
      <c r="F712" s="7"/>
      <c r="G712" s="7"/>
      <c r="H712" s="40"/>
      <c r="I712" s="6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>
      <c r="A713" s="6"/>
      <c r="B713" s="40"/>
      <c r="C713" s="64"/>
      <c r="D713" s="59"/>
      <c r="E713" s="8"/>
      <c r="F713" s="7"/>
      <c r="G713" s="7"/>
      <c r="H713" s="40"/>
      <c r="I713" s="6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>
      <c r="A714" s="6"/>
      <c r="B714" s="40"/>
      <c r="C714" s="64"/>
      <c r="D714" s="59"/>
      <c r="E714" s="8"/>
      <c r="F714" s="7"/>
      <c r="G714" s="7"/>
      <c r="H714" s="40"/>
      <c r="I714" s="6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1048298" spans="3:3" ht="15" customHeight="1">
      <c r="C1048298" s="65">
        <f>SUM(C1:C1048297)</f>
        <v>22611200</v>
      </c>
    </row>
  </sheetData>
  <mergeCells count="13">
    <mergeCell ref="A1:I1"/>
    <mergeCell ref="A2:I2"/>
    <mergeCell ref="A3:I3"/>
    <mergeCell ref="A6:A7"/>
    <mergeCell ref="B6:B7"/>
    <mergeCell ref="C6:C7"/>
    <mergeCell ref="D6:D7"/>
    <mergeCell ref="E6:E7"/>
    <mergeCell ref="F6:F7"/>
    <mergeCell ref="G6:G7"/>
    <mergeCell ref="H6:H7"/>
    <mergeCell ref="E30:I30"/>
    <mergeCell ref="A30:B30"/>
  </mergeCells>
  <phoneticPr fontId="25" type="noConversion"/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รายงานสรุปผล</vt:lpstr>
      <vt:lpstr>แบบ สขร.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จักรพงษ์ วันภักดี</cp:lastModifiedBy>
  <dcterms:created xsi:type="dcterms:W3CDTF">2009-03-24T02:42:43Z</dcterms:created>
  <dcterms:modified xsi:type="dcterms:W3CDTF">2026-06-26T16:45:49Z</dcterms:modified>
</cp:coreProperties>
</file>